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eiminmlab.synology.me\project39\report\JEPG\revision\simulation data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8" i="1" l="1"/>
  <c r="L49" i="1"/>
  <c r="E49" i="1"/>
  <c r="E48" i="1"/>
  <c r="Q47" i="1"/>
  <c r="P47" i="1"/>
  <c r="O47" i="1"/>
  <c r="N47" i="1"/>
  <c r="M47" i="1"/>
  <c r="Q46" i="1"/>
  <c r="P46" i="1"/>
  <c r="O46" i="1"/>
  <c r="N46" i="1"/>
  <c r="M46" i="1"/>
  <c r="G47" i="1"/>
  <c r="H47" i="1"/>
  <c r="I47" i="1"/>
  <c r="J47" i="1"/>
  <c r="F47" i="1"/>
  <c r="J46" i="1"/>
  <c r="I46" i="1"/>
  <c r="H46" i="1"/>
  <c r="G46" i="1"/>
  <c r="F46" i="1"/>
</calcChain>
</file>

<file path=xl/sharedStrings.xml><?xml version="1.0" encoding="utf-8"?>
<sst xmlns="http://schemas.openxmlformats.org/spreadsheetml/2006/main" count="59" uniqueCount="52">
  <si>
    <t>7.9626   19.9695    3.0755    7.4467    3.2779    7.9903</t>
  </si>
  <si>
    <t>1.0000    0.1523    0.2137</t>
  </si>
  <si>
    <t xml:space="preserve">    0.1523    1.0000    0.6242</t>
  </si>
  <si>
    <t xml:space="preserve">    0.2137    0.6242    1.0000</t>
  </si>
  <si>
    <t xml:space="preserve">    7.3357   18.3314</t>
  </si>
  <si>
    <t xml:space="preserve">  -12.0070   -4.3711   -4.7123</t>
  </si>
  <si>
    <t>4*5</t>
  </si>
  <si>
    <t>8*5</t>
  </si>
  <si>
    <t>7.6738   19.1568</t>
  </si>
  <si>
    <t xml:space="preserve">  -11.9796   -3.0076   -3.3050</t>
  </si>
  <si>
    <t xml:space="preserve"> 1.0000    0.0711    0.1268</t>
  </si>
  <si>
    <t xml:space="preserve">    0.0711    1.0000    0.6617</t>
  </si>
  <si>
    <t xml:space="preserve">    0.1268    0.6617    1.0000</t>
  </si>
  <si>
    <t>7.9859   19.9655    2.1851    5.1927    2.3113    5.6163</t>
  </si>
  <si>
    <t>2*5</t>
  </si>
  <si>
    <t>7.9759   20.0044    4.4411   10.4726    4.7298   11.1781</t>
  </si>
  <si>
    <t xml:space="preserve"> 1.0000    0.2470    0.3262</t>
  </si>
  <si>
    <t xml:space="preserve">    0.2470    1.0000    0.6264</t>
  </si>
  <si>
    <t xml:space="preserve">    0.3262    0.6264    1.0000</t>
  </si>
  <si>
    <t xml:space="preserve">  -12.0285   -6.0316   -6.4483</t>
  </si>
  <si>
    <t xml:space="preserve"> 6.6418   16.5588</t>
  </si>
  <si>
    <t xml:space="preserve"> 4.6179   11.2507</t>
  </si>
  <si>
    <t xml:space="preserve"> -12.0456   -8.0230   -8.7122</t>
  </si>
  <si>
    <t>1.0000    0.3410    0.4265</t>
  </si>
  <si>
    <t xml:space="preserve">    0.3410    1.0000    0.5985</t>
  </si>
  <si>
    <t xml:space="preserve">    0.4265    0.5985    1.0000</t>
  </si>
  <si>
    <t xml:space="preserve"> 7.9670   20.0126    6.2615   14.2845    6.6733   15.3856</t>
  </si>
  <si>
    <t>1*5</t>
  </si>
  <si>
    <t>3*5</t>
  </si>
  <si>
    <t>7.1250   17.7483</t>
  </si>
  <si>
    <t xml:space="preserve"> -11.9719   -4.9113   -5.3618</t>
  </si>
  <si>
    <t xml:space="preserve"> 1.0000    0.1808    0.2720</t>
  </si>
  <si>
    <t xml:space="preserve">    0.1808    1.0000    0.6405</t>
  </si>
  <si>
    <t xml:space="preserve">    0.2720    0.6405    1.0000</t>
  </si>
  <si>
    <t>8.0016   19.9735    3.5784    8.4897    3.8350    9.1968</t>
  </si>
  <si>
    <t>16*5</t>
  </si>
  <si>
    <t>7.8149   19.5137</t>
  </si>
  <si>
    <t xml:space="preserve"> -11.9364   -2.0888   -2.3047</t>
  </si>
  <si>
    <t xml:space="preserve"> 1.0000    0.1042    0.1260</t>
  </si>
  <si>
    <t xml:space="preserve">    0.1042    1.0000    0.6430</t>
  </si>
  <si>
    <t xml:space="preserve">    0.1260    0.6430    1.0000</t>
  </si>
  <si>
    <t xml:space="preserve"> 7.9688   19.9052    1.5390    3.6278    1.6368    3.9415</t>
  </si>
  <si>
    <t>pointing blocks</t>
  </si>
  <si>
    <t>0.8*10</t>
  </si>
  <si>
    <t>0.8*25</t>
  </si>
  <si>
    <t>point error</t>
  </si>
  <si>
    <t>head error</t>
  </si>
  <si>
    <t>position error</t>
  </si>
  <si>
    <t>correlation</t>
  </si>
  <si>
    <t>error differnce</t>
  </si>
  <si>
    <t>random error</t>
  </si>
  <si>
    <t>random error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</si>
</sst>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abSelected="1" topLeftCell="A37" workbookViewId="0">
      <selection activeCell="A2" sqref="A2"/>
    </sheetView>
  </sheetViews>
  <sheetFormatPr defaultRowHeight="15"/>
  <sheetData>
    <row r="1" spans="1:20">
      <c r="A1" t="s">
        <v>51</v>
      </c>
      <c r="B1">
        <v>10</v>
      </c>
      <c r="C1">
        <v>25</v>
      </c>
      <c r="F1" t="s">
        <v>43</v>
      </c>
      <c r="G1" t="s">
        <v>44</v>
      </c>
    </row>
    <row r="2" spans="1:20">
      <c r="D2" t="s">
        <v>42</v>
      </c>
      <c r="F2" t="s">
        <v>45</v>
      </c>
      <c r="H2" t="s">
        <v>46</v>
      </c>
      <c r="I2" t="s">
        <v>47</v>
      </c>
      <c r="L2" t="s">
        <v>48</v>
      </c>
      <c r="P2" t="s">
        <v>49</v>
      </c>
      <c r="S2" t="s">
        <v>50</v>
      </c>
    </row>
    <row r="3" spans="1:20">
      <c r="D3" t="s">
        <v>27</v>
      </c>
      <c r="F3" t="s">
        <v>26</v>
      </c>
      <c r="L3" t="s">
        <v>23</v>
      </c>
      <c r="P3" t="s">
        <v>22</v>
      </c>
      <c r="S3" t="s">
        <v>21</v>
      </c>
    </row>
    <row r="4" spans="1:20">
      <c r="L4" t="s">
        <v>24</v>
      </c>
    </row>
    <row r="5" spans="1:20">
      <c r="L5" t="s">
        <v>25</v>
      </c>
    </row>
    <row r="8" spans="1:20" ht="21" customHeight="1"/>
    <row r="9" spans="1:20" ht="21" customHeight="1">
      <c r="D9" t="s">
        <v>14</v>
      </c>
      <c r="F9" t="s">
        <v>15</v>
      </c>
      <c r="L9" t="s">
        <v>16</v>
      </c>
      <c r="P9" t="s">
        <v>19</v>
      </c>
      <c r="S9" t="s">
        <v>20</v>
      </c>
    </row>
    <row r="10" spans="1:20" ht="21" customHeight="1">
      <c r="L10" t="s">
        <v>17</v>
      </c>
    </row>
    <row r="11" spans="1:20" ht="21" customHeight="1">
      <c r="L11" t="s">
        <v>18</v>
      </c>
    </row>
    <row r="12" spans="1:20" ht="21" customHeight="1"/>
    <row r="13" spans="1:20" ht="21" customHeight="1"/>
    <row r="14" spans="1:20" ht="21" customHeight="1"/>
    <row r="15" spans="1:20">
      <c r="D15" s="1" t="s">
        <v>28</v>
      </c>
      <c r="E15" s="1"/>
      <c r="F15" s="1" t="s">
        <v>34</v>
      </c>
      <c r="G15" s="1"/>
      <c r="H15" s="1"/>
      <c r="I15" s="1"/>
      <c r="J15" s="1"/>
      <c r="K15" s="1"/>
      <c r="L15" s="1" t="s">
        <v>31</v>
      </c>
      <c r="M15" s="1"/>
      <c r="N15" s="1"/>
      <c r="O15" s="1"/>
      <c r="P15" t="s">
        <v>30</v>
      </c>
      <c r="Q15" s="1"/>
      <c r="R15" s="1"/>
      <c r="S15" s="1" t="s">
        <v>29</v>
      </c>
      <c r="T15" s="1"/>
    </row>
    <row r="16" spans="1:20">
      <c r="D16" s="1"/>
      <c r="E16" s="1"/>
      <c r="F16" s="1"/>
      <c r="G16" s="1"/>
      <c r="H16" s="1"/>
      <c r="I16" s="1"/>
      <c r="J16" s="1"/>
      <c r="K16" s="1"/>
      <c r="L16" s="1" t="s">
        <v>32</v>
      </c>
      <c r="M16" s="1"/>
      <c r="N16" s="1"/>
      <c r="O16" s="1"/>
      <c r="P16" s="1"/>
      <c r="Q16" s="1"/>
      <c r="R16" s="1"/>
      <c r="S16" s="1"/>
      <c r="T16" s="1"/>
    </row>
    <row r="17" spans="4:20">
      <c r="D17" s="1"/>
      <c r="E17" s="1"/>
      <c r="F17" s="1"/>
      <c r="G17" s="1"/>
      <c r="H17" s="1"/>
      <c r="I17" s="1"/>
      <c r="J17" s="1"/>
      <c r="K17" s="1"/>
      <c r="L17" s="1" t="s">
        <v>33</v>
      </c>
      <c r="M17" s="1"/>
      <c r="N17" s="1"/>
      <c r="O17" s="1"/>
      <c r="P17" s="1"/>
      <c r="Q17" s="1"/>
      <c r="R17" s="1"/>
      <c r="S17" s="1"/>
      <c r="T17" s="1"/>
    </row>
    <row r="21" spans="4:20">
      <c r="D21" t="s">
        <v>6</v>
      </c>
      <c r="F21" t="s">
        <v>0</v>
      </c>
      <c r="L21" t="s">
        <v>1</v>
      </c>
      <c r="P21" t="s">
        <v>5</v>
      </c>
      <c r="S21" t="s">
        <v>4</v>
      </c>
    </row>
    <row r="22" spans="4:20">
      <c r="L22" t="s">
        <v>2</v>
      </c>
    </row>
    <row r="23" spans="4:20">
      <c r="L23" t="s">
        <v>3</v>
      </c>
    </row>
    <row r="27" spans="4:20">
      <c r="D27" t="s">
        <v>7</v>
      </c>
      <c r="F27" t="s">
        <v>13</v>
      </c>
      <c r="L27" t="s">
        <v>10</v>
      </c>
      <c r="P27" t="s">
        <v>9</v>
      </c>
      <c r="S27" t="s">
        <v>8</v>
      </c>
    </row>
    <row r="28" spans="4:20">
      <c r="L28" t="s">
        <v>11</v>
      </c>
    </row>
    <row r="29" spans="4:20">
      <c r="L29" t="s">
        <v>12</v>
      </c>
    </row>
    <row r="33" spans="4:20">
      <c r="D33" s="1" t="s">
        <v>7</v>
      </c>
      <c r="E33" s="1"/>
      <c r="F33" s="1" t="s">
        <v>13</v>
      </c>
      <c r="G33" s="1"/>
      <c r="H33" s="1"/>
      <c r="I33" s="1"/>
      <c r="J33" s="1"/>
      <c r="K33" s="1"/>
      <c r="L33" s="1" t="s">
        <v>10</v>
      </c>
      <c r="M33" s="1"/>
      <c r="N33" s="1"/>
      <c r="O33" s="1"/>
      <c r="P33" s="1" t="s">
        <v>9</v>
      </c>
      <c r="Q33" s="1"/>
      <c r="R33" s="1"/>
      <c r="S33" s="1" t="s">
        <v>8</v>
      </c>
      <c r="T33" s="1"/>
    </row>
    <row r="34" spans="4:20">
      <c r="D34" s="1"/>
      <c r="E34" s="1"/>
      <c r="F34" s="1"/>
      <c r="G34" s="1"/>
      <c r="H34" s="1"/>
      <c r="I34" s="1"/>
      <c r="J34" s="1"/>
      <c r="K34" s="1"/>
      <c r="L34" s="1" t="s">
        <v>11</v>
      </c>
      <c r="M34" s="1"/>
      <c r="N34" s="1"/>
      <c r="O34" s="1"/>
      <c r="P34" s="1"/>
      <c r="Q34" s="1"/>
      <c r="R34" s="1"/>
      <c r="S34" s="1"/>
      <c r="T34" s="1"/>
    </row>
    <row r="35" spans="4:20">
      <c r="D35" s="1"/>
      <c r="E35" s="1"/>
      <c r="F35" s="1"/>
      <c r="G35" s="1"/>
      <c r="H35" s="1"/>
      <c r="I35" s="1"/>
      <c r="J35" s="1"/>
      <c r="K35" s="1"/>
      <c r="L35" s="1" t="s">
        <v>12</v>
      </c>
      <c r="M35" s="1"/>
      <c r="N35" s="1"/>
      <c r="O35" s="1"/>
      <c r="P35" s="1"/>
      <c r="Q35" s="1"/>
      <c r="R35" s="1"/>
      <c r="S35" s="1"/>
      <c r="T35" s="1"/>
    </row>
    <row r="39" spans="4:20">
      <c r="D39" s="1" t="s">
        <v>35</v>
      </c>
      <c r="E39" s="1"/>
      <c r="F39" s="1" t="s">
        <v>41</v>
      </c>
      <c r="G39" s="1"/>
      <c r="H39" s="1"/>
      <c r="I39" s="1"/>
      <c r="J39" s="1"/>
      <c r="K39" s="1"/>
      <c r="L39" s="1" t="s">
        <v>38</v>
      </c>
      <c r="M39" s="1"/>
      <c r="N39" s="1"/>
      <c r="O39" s="1"/>
      <c r="P39" s="1" t="s">
        <v>37</v>
      </c>
      <c r="Q39" s="1"/>
      <c r="R39" s="1"/>
      <c r="S39" s="1" t="s">
        <v>36</v>
      </c>
      <c r="T39" s="1"/>
    </row>
    <row r="40" spans="4:20">
      <c r="D40" s="1"/>
      <c r="E40" s="1"/>
      <c r="F40" s="1"/>
      <c r="G40" s="1"/>
      <c r="H40" s="1"/>
      <c r="I40" s="1"/>
      <c r="J40" s="1"/>
      <c r="K40" s="1"/>
      <c r="L40" s="1" t="s">
        <v>39</v>
      </c>
      <c r="M40" s="1"/>
      <c r="N40" s="1"/>
      <c r="O40" s="1"/>
      <c r="P40" s="1"/>
      <c r="Q40" s="1"/>
      <c r="R40" s="1"/>
      <c r="S40" s="1"/>
      <c r="T40" s="1"/>
    </row>
    <row r="41" spans="4:20">
      <c r="D41" s="1"/>
      <c r="E41" s="1"/>
      <c r="F41" s="1"/>
      <c r="G41" s="1"/>
      <c r="H41" s="1"/>
      <c r="I41" s="1"/>
      <c r="J41" s="1"/>
      <c r="K41" s="1"/>
      <c r="L41" s="1" t="s">
        <v>40</v>
      </c>
      <c r="M41" s="1"/>
      <c r="N41" s="1"/>
      <c r="O41" s="1"/>
      <c r="P41" s="1"/>
      <c r="Q41" s="1"/>
      <c r="R41" s="1"/>
      <c r="S41" s="1"/>
      <c r="T41" s="1"/>
    </row>
    <row r="43" spans="4:20">
      <c r="E43">
        <v>8</v>
      </c>
      <c r="L43">
        <v>20</v>
      </c>
    </row>
    <row r="44" spans="4:20">
      <c r="E44">
        <v>1</v>
      </c>
      <c r="F44">
        <v>2</v>
      </c>
      <c r="G44">
        <v>3</v>
      </c>
      <c r="H44">
        <v>4</v>
      </c>
      <c r="I44">
        <v>8</v>
      </c>
      <c r="J44">
        <v>16</v>
      </c>
      <c r="L44">
        <v>1</v>
      </c>
      <c r="M44">
        <v>2</v>
      </c>
      <c r="N44">
        <v>3</v>
      </c>
      <c r="O44">
        <v>4</v>
      </c>
      <c r="P44">
        <v>8</v>
      </c>
      <c r="Q44">
        <v>16</v>
      </c>
    </row>
    <row r="45" spans="4:20">
      <c r="E45">
        <v>6.2614999999999998</v>
      </c>
      <c r="F45">
        <v>4.4400000000000004</v>
      </c>
      <c r="G45">
        <v>3.5779999999999998</v>
      </c>
      <c r="H45">
        <v>3.07</v>
      </c>
      <c r="I45">
        <v>2.1850000000000001</v>
      </c>
      <c r="J45">
        <v>1.53</v>
      </c>
      <c r="L45">
        <v>14.285</v>
      </c>
      <c r="M45">
        <v>10.4726</v>
      </c>
      <c r="N45">
        <v>8.4896999999999991</v>
      </c>
      <c r="O45">
        <v>7.4466999999999999</v>
      </c>
      <c r="P45">
        <v>5.1927000000000003</v>
      </c>
      <c r="Q45">
        <v>3.6278000000000001</v>
      </c>
    </row>
    <row r="46" spans="4:20">
      <c r="F46">
        <f>E45/F45</f>
        <v>1.4102477477477475</v>
      </c>
      <c r="G46">
        <f>E45/G45</f>
        <v>1.75</v>
      </c>
      <c r="H46">
        <f>E45/H45</f>
        <v>2.0395765472312704</v>
      </c>
      <c r="I46">
        <f>E45/I45</f>
        <v>2.8656750572082377</v>
      </c>
      <c r="J46">
        <f>E45/J45</f>
        <v>4.0924836601307186</v>
      </c>
      <c r="M46">
        <f>L45/M45</f>
        <v>1.36403567404465</v>
      </c>
      <c r="N46">
        <f>L45/N45</f>
        <v>1.6826271835282756</v>
      </c>
      <c r="O46">
        <f>L45/O45</f>
        <v>1.9182993809338365</v>
      </c>
      <c r="P46">
        <f>L45/P45</f>
        <v>2.750977333564427</v>
      </c>
      <c r="Q46">
        <f>L45/Q45</f>
        <v>3.9376481614201442</v>
      </c>
    </row>
    <row r="47" spans="4:20">
      <c r="F47">
        <f>SQRT(F44)</f>
        <v>1.4142135623730951</v>
      </c>
      <c r="G47">
        <f t="shared" ref="G47:J47" si="0">SQRT(G44)</f>
        <v>1.7320508075688772</v>
      </c>
      <c r="H47">
        <f t="shared" si="0"/>
        <v>2</v>
      </c>
      <c r="I47">
        <f t="shared" si="0"/>
        <v>2.8284271247461903</v>
      </c>
      <c r="J47">
        <f t="shared" si="0"/>
        <v>4</v>
      </c>
      <c r="M47">
        <f>SQRT(M44)</f>
        <v>1.4142135623730951</v>
      </c>
      <c r="N47">
        <f t="shared" ref="N47:Q47" si="1">SQRT(N44)</f>
        <v>1.7320508075688772</v>
      </c>
      <c r="O47">
        <f t="shared" si="1"/>
        <v>2</v>
      </c>
      <c r="P47">
        <f t="shared" si="1"/>
        <v>2.8284271247461903</v>
      </c>
      <c r="Q47">
        <f t="shared" si="1"/>
        <v>4</v>
      </c>
    </row>
    <row r="48" spans="4:20">
      <c r="E48">
        <f>E43/E45</f>
        <v>1.2776491256088798</v>
      </c>
      <c r="L48">
        <f>L43/L45</f>
        <v>1.400070003500175</v>
      </c>
    </row>
    <row r="49" spans="5:12">
      <c r="E49">
        <f>1/E48</f>
        <v>0.78268749999999998</v>
      </c>
      <c r="L49">
        <f>1/L48</f>
        <v>0.71425000000000005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weimin mou</dc:creator>
  <cp:lastModifiedBy>weimin mou</cp:lastModifiedBy>
  <dcterms:created xsi:type="dcterms:W3CDTF">2024-12-23T22:18:00Z</dcterms:created>
  <dcterms:modified xsi:type="dcterms:W3CDTF">2024-12-24T19:45:26Z</dcterms:modified>
</cp:coreProperties>
</file>