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ropboxFiles\Dropbox\Lab\Project 42\data analysis\Exp7\"/>
    </mc:Choice>
  </mc:AlternateContent>
  <xr:revisionPtr revIDLastSave="0" documentId="13_ncr:1_{B0ACFDB9-8FA2-4F61-9049-6CFC80BFDF7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abcMSheet_gender (2)" sheetId="6" r:id="rId1"/>
    <sheet name="Sheet3" sheetId="7" r:id="rId2"/>
    <sheet name="Sheet4" sheetId="8" r:id="rId3"/>
    <sheet name="Sheet2" sheetId="9" r:id="rId4"/>
    <sheet name="raw data" sheetId="2" r:id="rId5"/>
    <sheet name="abcMSheet" sheetId="3" r:id="rId6"/>
    <sheet name="Sheet1" sheetId="4" r:id="rId7"/>
    <sheet name="abcMSheet_gender" sheetId="5" r:id="rId8"/>
  </sheets>
  <definedNames>
    <definedName name="_xlnm._FilterDatabase" localSheetId="0" hidden="1">'abcMSheet_gender (2)'!$A$1:$F$35</definedName>
  </definedNames>
  <calcPr calcId="191029"/>
  <pivotCaches>
    <pivotCache cacheId="9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9" l="1"/>
  <c r="V39" i="9"/>
  <c r="U39" i="9"/>
  <c r="T39" i="9"/>
  <c r="S39" i="9"/>
  <c r="R39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P5" i="9"/>
  <c r="O5" i="9"/>
  <c r="R5" i="9" s="1"/>
  <c r="O39" i="9"/>
  <c r="P39" i="9"/>
  <c r="O6" i="9"/>
  <c r="P6" i="9"/>
  <c r="Q38" i="9" s="1"/>
  <c r="O7" i="9"/>
  <c r="P7" i="9"/>
  <c r="O8" i="9"/>
  <c r="P8" i="9"/>
  <c r="O9" i="9"/>
  <c r="P9" i="9"/>
  <c r="O10" i="9"/>
  <c r="P10" i="9"/>
  <c r="O11" i="9"/>
  <c r="P11" i="9"/>
  <c r="O12" i="9"/>
  <c r="P12" i="9"/>
  <c r="O13" i="9"/>
  <c r="P13" i="9"/>
  <c r="O14" i="9"/>
  <c r="P14" i="9"/>
  <c r="O15" i="9"/>
  <c r="P15" i="9"/>
  <c r="O16" i="9"/>
  <c r="P16" i="9"/>
  <c r="O17" i="9"/>
  <c r="P17" i="9"/>
  <c r="O18" i="9"/>
  <c r="P18" i="9"/>
  <c r="O19" i="9"/>
  <c r="P19" i="9"/>
  <c r="O20" i="9"/>
  <c r="P20" i="9"/>
  <c r="O21" i="9"/>
  <c r="P21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33" i="9"/>
  <c r="P33" i="9"/>
  <c r="O34" i="9"/>
  <c r="P34" i="9"/>
  <c r="O35" i="9"/>
  <c r="P35" i="9"/>
  <c r="O36" i="9"/>
  <c r="P36" i="9"/>
  <c r="O37" i="9"/>
  <c r="P37" i="9"/>
  <c r="O38" i="9"/>
  <c r="P38" i="9"/>
  <c r="M40" i="9"/>
  <c r="G40" i="9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2" i="2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2" i="7"/>
</calcChain>
</file>

<file path=xl/sharedStrings.xml><?xml version="1.0" encoding="utf-8"?>
<sst xmlns="http://schemas.openxmlformats.org/spreadsheetml/2006/main" count="1675" uniqueCount="183">
  <si>
    <t>walkingtrialno</t>
  </si>
  <si>
    <t>condition</t>
  </si>
  <si>
    <t>pathName</t>
  </si>
  <si>
    <t>turningAngle</t>
  </si>
  <si>
    <t>pointingType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</si>
  <si>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</si>
  <si>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</si>
  <si>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</si>
  <si>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</si>
  <si>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</si>
  <si>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</si>
  <si>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</si>
  <si>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</si>
  <si>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</si>
  <si>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</si>
  <si>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</si>
  <si>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</si>
  <si>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</si>
  <si>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</si>
  <si>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</si>
  <si>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</si>
  <si>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</si>
  <si>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</si>
  <si>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</si>
  <si>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</si>
  <si>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</si>
  <si>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</si>
  <si>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</si>
  <si>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</si>
  <si>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</si>
  <si>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</si>
  <si>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</si>
  <si>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</si>
  <si>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</si>
  <si>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</si>
  <si>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</si>
  <si>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</si>
  <si>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</si>
  <si>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</si>
  <si>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</si>
  <si>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</si>
  <si>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</si>
  <si>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</si>
  <si>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</si>
  <si>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</si>
  <si>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</si>
  <si>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</si>
  <si>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</si>
  <si>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</si>
  <si>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</si>
  <si>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</si>
  <si>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</si>
  <si>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</si>
  <si>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</si>
  <si>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</si>
  <si>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</si>
  <si>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</si>
  <si>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</si>
  <si>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</si>
  <si>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</si>
  <si>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</si>
  <si>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</si>
  <si>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</si>
  <si>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</si>
  <si>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</si>
  <si>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</si>
  <si>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</si>
  <si>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</si>
  <si>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</si>
  <si>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</si>
  <si>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</si>
  <si>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</si>
  <si>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</si>
  <si>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</si>
  <si>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</si>
  <si>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</si>
  <si>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</si>
  <si>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</si>
  <si>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</si>
  <si>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</si>
  <si>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</si>
  <si>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</si>
  <si>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</si>
  <si>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</si>
  <si>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</si>
  <si>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</si>
  <si>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</si>
  <si>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</si>
  <si>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</si>
  <si>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</si>
  <si>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</si>
  <si>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</si>
  <si>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</si>
  <si>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</si>
  <si>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</si>
  <si>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</si>
  <si>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</si>
  <si>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</si>
  <si>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</si>
  <si>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</si>
  <si>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</si>
  <si>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</si>
  <si>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</si>
  <si>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modelName</t>
  </si>
  <si>
    <t>home</t>
  </si>
  <si>
    <t>locationName</t>
  </si>
  <si>
    <t>home</t>
  </si>
  <si>
    <t>origin_x</t>
  </si>
  <si>
    <t>origin_y</t>
  </si>
  <si>
    <t>origin_z</t>
  </si>
  <si>
    <t>secondpole_x</t>
  </si>
  <si>
    <t>secondpole_y</t>
  </si>
  <si>
    <t>secondpole_z</t>
  </si>
  <si>
    <t>lastpole_x</t>
  </si>
  <si>
    <t>lastpole_y</t>
  </si>
  <si>
    <t>lastpole_z</t>
  </si>
  <si>
    <t>firstleglength</t>
  </si>
  <si>
    <t>secondleglength</t>
  </si>
  <si>
    <t>target_x</t>
  </si>
  <si>
    <t>target_y</t>
  </si>
  <si>
    <t>target_z</t>
  </si>
  <si>
    <t>response_x</t>
  </si>
  <si>
    <t>response_y</t>
  </si>
  <si>
    <t>response_z</t>
  </si>
  <si>
    <t>target_vector_x</t>
  </si>
  <si>
    <t>target_vector_y</t>
  </si>
  <si>
    <t>target_vector_z</t>
  </si>
  <si>
    <t>response_vector_x</t>
  </si>
  <si>
    <t>response_vector_y</t>
  </si>
  <si>
    <t>response_vector_z</t>
  </si>
  <si>
    <t>pointingerror</t>
  </si>
  <si>
    <t>SubNo</t>
  </si>
  <si>
    <t>Gender</t>
  </si>
  <si>
    <t>m</t>
  </si>
  <si>
    <t>f</t>
  </si>
  <si>
    <t>m</t>
  </si>
  <si>
    <t>f</t>
  </si>
  <si>
    <t>m</t>
  </si>
  <si>
    <t>f</t>
  </si>
  <si>
    <t>m</t>
  </si>
  <si>
    <t>f</t>
  </si>
  <si>
    <t>m</t>
  </si>
  <si>
    <t>f</t>
  </si>
  <si>
    <t>m</t>
  </si>
  <si>
    <t>f</t>
  </si>
  <si>
    <t>m</t>
  </si>
  <si>
    <t>SubNo</t>
  </si>
  <si>
    <t>Mean_Cond0</t>
  </si>
  <si>
    <t>cMean_Cond0</t>
  </si>
  <si>
    <t>Mean_Cond1</t>
  </si>
  <si>
    <t>cMean_Cond1</t>
  </si>
  <si>
    <t>unfam</t>
  </si>
  <si>
    <t>fam</t>
  </si>
  <si>
    <t>SubNo</t>
  </si>
  <si>
    <t>Gender</t>
  </si>
  <si>
    <t>f</t>
  </si>
  <si>
    <t>m</t>
  </si>
  <si>
    <t>f</t>
  </si>
  <si>
    <t>m</t>
  </si>
  <si>
    <t>f</t>
  </si>
  <si>
    <t>m</t>
  </si>
  <si>
    <t>f</t>
  </si>
  <si>
    <t>m</t>
  </si>
  <si>
    <t>f</t>
  </si>
  <si>
    <t>m</t>
  </si>
  <si>
    <t>Mean_Cond0</t>
  </si>
  <si>
    <t>cMean_Cond0</t>
  </si>
  <si>
    <t>Mean_Cond1</t>
  </si>
  <si>
    <t>cMean_Cond1</t>
  </si>
  <si>
    <t>LandmarkSide</t>
  </si>
  <si>
    <t>NoLandmarkSide</t>
  </si>
  <si>
    <t>Exp</t>
  </si>
  <si>
    <t>7avg</t>
  </si>
  <si>
    <t>abserror</t>
  </si>
  <si>
    <t>Row Labels</t>
  </si>
  <si>
    <t>Grand Total</t>
  </si>
  <si>
    <t>Column Labels</t>
  </si>
  <si>
    <t>Average of abserror</t>
  </si>
  <si>
    <t>n-1</t>
  </si>
  <si>
    <t>n</t>
  </si>
  <si>
    <t>t</t>
  </si>
  <si>
    <t>dz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</si>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</sst>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ina Chen" refreshedDate="45615.416458912034" createdVersion="8" refreshedVersion="8" minRefreshableVersion="3" recordCount="408" xr:uid="{47ACC74C-8F59-44B1-AF08-AC0A18D14448}">
  <cacheSource type="worksheet">
    <worksheetSource ref="A1:AH409" sheet="raw data"/>
  </cacheSource>
  <cacheFields count="34">
    <cacheField name="walkingtrialno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condition" numFmtId="0">
      <sharedItems containsSemiMixedTypes="0" containsString="0" containsNumber="1" containsInteger="1" minValue="0" maxValue="1"/>
    </cacheField>
    <cacheField name="pathName" numFmtId="0">
      <sharedItems containsSemiMixedTypes="0" containsString="0" containsNumber="1" containsInteger="1" minValue="1" maxValue="12"/>
    </cacheField>
    <cacheField name="turningAngle" numFmtId="0">
      <sharedItems containsSemiMixedTypes="0" containsString="0" containsNumber="1" containsInteger="1" minValue="-110" maxValue="110"/>
    </cacheField>
    <cacheField name="pointingType" numFmtId="0">
      <sharedItems containsMixedTypes="1" containsNumber="1" containsInteger="1" minValue="0" maxValue="1"/>
    </cacheField>
    <cacheField name="modelName" numFmtId="0">
      <sharedItems/>
    </cacheField>
    <cacheField name="locationName" numFmtId="0">
      <sharedItems/>
    </cacheField>
    <cacheField name="origin_x" numFmtId="0">
      <sharedItems containsSemiMixedTypes="0" containsString="0" containsNumber="1" containsInteger="1" minValue="0" maxValue="0"/>
    </cacheField>
    <cacheField name="origin_y" numFmtId="0">
      <sharedItems containsSemiMixedTypes="0" containsString="0" containsNumber="1" containsInteger="1" minValue="0" maxValue="0"/>
    </cacheField>
    <cacheField name="origin_z" numFmtId="0">
      <sharedItems containsSemiMixedTypes="0" containsString="0" containsNumber="1" minValue="-1.2" maxValue="-1.2"/>
    </cacheField>
    <cacheField name="secondpole_x" numFmtId="0">
      <sharedItems containsSemiMixedTypes="0" containsString="0" containsNumber="1" containsInteger="1" minValue="0" maxValue="0"/>
    </cacheField>
    <cacheField name="secondpole_y" numFmtId="0">
      <sharedItems containsSemiMixedTypes="0" containsString="0" containsNumber="1" containsInteger="1" minValue="0" maxValue="0"/>
    </cacheField>
    <cacheField name="secondpole_z" numFmtId="0">
      <sharedItems containsSemiMixedTypes="0" containsString="0" containsNumber="1" containsInteger="1" minValue="0" maxValue="0"/>
    </cacheField>
    <cacheField name="lastpole_x" numFmtId="0">
      <sharedItems containsSemiMixedTypes="0" containsString="0" containsNumber="1" minValue="-1.7931504565651399" maxValue="1.7931504565651399"/>
    </cacheField>
    <cacheField name="lastpole_y" numFmtId="0">
      <sharedItems containsSemiMixedTypes="0" containsString="0" containsNumber="1" containsInteger="1" minValue="0" maxValue="0"/>
    </cacheField>
    <cacheField name="lastpole_z" numFmtId="0">
      <sharedItems containsSemiMixedTypes="0" containsString="0" containsNumber="1" minValue="-0.61563625798620403" maxValue="1.4744736797201801"/>
    </cacheField>
    <cacheField name="firstleglength" numFmtId="0">
      <sharedItems containsSemiMixedTypes="0" containsString="0" containsNumber="1" minValue="1.2" maxValue="1.2"/>
    </cacheField>
    <cacheField name="secondleglength" numFmtId="0">
      <sharedItems containsSemiMixedTypes="0" containsString="0" containsNumber="1" minValue="1.8" maxValue="1.8"/>
    </cacheField>
    <cacheField name="target_x" numFmtId="0">
      <sharedItems containsSemiMixedTypes="0" containsString="0" containsNumber="1" containsInteger="1" minValue="0" maxValue="0"/>
    </cacheField>
    <cacheField name="target_y" numFmtId="0">
      <sharedItems containsSemiMixedTypes="0" containsString="0" containsNumber="1" containsInteger="1" minValue="0" maxValue="0"/>
    </cacheField>
    <cacheField name="target_z" numFmtId="0">
      <sharedItems containsSemiMixedTypes="0" containsString="0" containsNumber="1" minValue="-1.2" maxValue="-1.2"/>
    </cacheField>
    <cacheField name="response_x" numFmtId="0">
      <sharedItems containsSemiMixedTypes="0" containsString="0" containsNumber="1" minValue="-4.1043142132322004" maxValue="4.1765264296248201"/>
    </cacheField>
    <cacheField name="response_y" numFmtId="0">
      <sharedItems containsSemiMixedTypes="0" containsString="0" containsNumber="1" containsInteger="1" minValue="0" maxValue="0"/>
    </cacheField>
    <cacheField name="response_z" numFmtId="0">
      <sharedItems containsSemiMixedTypes="0" containsString="0" containsNumber="1" minValue="-2.3875071494083899" maxValue="4.2605923493270597"/>
    </cacheField>
    <cacheField name="target_vector_x" numFmtId="0">
      <sharedItems containsSemiMixedTypes="0" containsString="0" containsNumber="1" minValue="-1.7931504565651399" maxValue="1.7931504565651399"/>
    </cacheField>
    <cacheField name="target_vector_y" numFmtId="0">
      <sharedItems containsSemiMixedTypes="0" containsString="0" containsNumber="1" containsInteger="1" minValue="0" maxValue="0"/>
    </cacheField>
    <cacheField name="target_vector_z" numFmtId="0">
      <sharedItems containsSemiMixedTypes="0" containsString="0" containsNumber="1" minValue="-2.67447367972018" maxValue="-0.58436374201379504"/>
    </cacheField>
    <cacheField name="response_vector_x" numFmtId="0">
      <sharedItems containsSemiMixedTypes="0" containsString="0" containsNumber="1" minValue="-2.86616509211211" maxValue="2.72986520582984"/>
    </cacheField>
    <cacheField name="response_vector_y" numFmtId="0">
      <sharedItems containsSemiMixedTypes="0" containsString="0" containsNumber="1" containsInteger="1" minValue="0" maxValue="0"/>
    </cacheField>
    <cacheField name="response_vector_z" numFmtId="0">
      <sharedItems containsSemiMixedTypes="0" containsString="0" containsNumber="1" minValue="-2.8563157170915798" maxValue="2.7861186696068798"/>
    </cacheField>
    <cacheField name="pointingerror" numFmtId="0">
      <sharedItems containsSemiMixedTypes="0" containsString="0" containsNumber="1" minValue="-147.66027113103399" maxValue="176.93740586101401"/>
    </cacheField>
    <cacheField name="abserror" numFmtId="0">
      <sharedItems containsSemiMixedTypes="0" containsString="0" containsNumber="1" minValue="5.3883696700681702E-2" maxValue="176.93740586101401"/>
    </cacheField>
    <cacheField name="SubNo" numFmtId="0">
      <sharedItems containsSemiMixedTypes="0" containsString="0" containsNumber="1" containsInteger="1" minValue="1" maxValue="34" count="3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</sharedItems>
    </cacheField>
    <cacheField name="Gend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8">
  <r>
    <x v="0"/>
    <n v="1"/>
    <n v="4"/>
    <n v="-80"/>
    <n v="1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55216056080221199"/>
    <n v="0"/>
    <n v="2.29765009366935"/>
    <n v="1.77265395542197"/>
    <n v="0"/>
    <n v="-1.51256671980047"/>
    <n v="1.22049339461976"/>
    <n v="0"/>
    <n v="1.98508337386888"/>
    <n v="-98.888854886409305"/>
    <n v="98.888854886409305"/>
    <x v="0"/>
    <s v="f"/>
  </r>
  <r>
    <x v="1"/>
    <n v="1"/>
    <n v="5"/>
    <n v="-95"/>
    <n v="0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15876818155660999"/>
    <n v="0"/>
    <n v="0.54561579933045001"/>
    <n v="1.7931504565651399"/>
    <n v="0"/>
    <n v="-1.0431196630542099"/>
    <n v="1.9519186381217499"/>
    <n v="0"/>
    <n v="0.70249613627623497"/>
    <n v="-49.981435372889699"/>
    <n v="49.981435372889699"/>
    <x v="0"/>
    <s v="f"/>
  </r>
  <r>
    <x v="2"/>
    <n v="1"/>
    <n v="2"/>
    <n v="-50"/>
    <n v="0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79247892360917604"/>
    <n v="0"/>
    <n v="2.81292920143279"/>
    <n v="1.3788799976141599"/>
    <n v="0"/>
    <n v="-2.3570176974357699"/>
    <n v="2.1713589212233302"/>
    <n v="0"/>
    <n v="1.65591150399701"/>
    <n v="-97.001616707495302"/>
    <n v="97.001616707495302"/>
    <x v="0"/>
    <s v="f"/>
  </r>
  <r>
    <x v="3"/>
    <n v="1"/>
    <n v="1"/>
    <n v="-35"/>
    <n v="0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5906374213255099"/>
    <n v="0"/>
    <n v="0.31766153410054798"/>
    <n v="1.0324375854318799"/>
    <n v="0"/>
    <n v="-2.67447367972018"/>
    <n v="2.6230750067574"/>
    <n v="0"/>
    <n v="-1.1568121456196301"/>
    <n v="-45.093580936483797"/>
    <n v="45.093580936483797"/>
    <x v="0"/>
    <s v="f"/>
  </r>
  <r>
    <x v="4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27991204788261798"/>
    <n v="0"/>
    <n v="3.32617684872976"/>
    <n v="-1.3788799976141599"/>
    <n v="0"/>
    <n v="-2.3570176974357699"/>
    <n v="-1.65879204549677"/>
    <n v="0"/>
    <n v="2.1691591512939898"/>
    <n v="112.266174864118"/>
    <n v="112.266174864118"/>
    <x v="0"/>
    <s v="f"/>
  </r>
  <r>
    <x v="5"/>
    <n v="1"/>
    <n v="6"/>
    <n v="-110"/>
    <n v="1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1.30651716254874"/>
    <n v="0"/>
    <n v="-2.3632924652031302"/>
    <n v="1.6914467174146299"/>
    <n v="0"/>
    <n v="-0.58436374201379504"/>
    <n v="0.38492955486588698"/>
    <n v="0"/>
    <n v="-1.7476562072169199"/>
    <n v="58.5195707088942"/>
    <n v="58.5195707088942"/>
    <x v="0"/>
    <s v="f"/>
  </r>
  <r>
    <x v="6"/>
    <n v="0"/>
    <n v="10"/>
    <n v="80"/>
    <n v="0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1.08394872748049"/>
    <n v="0"/>
    <n v="-1.91360605797918"/>
    <n v="-1.77265395542197"/>
    <n v="0"/>
    <n v="-1.51256671980047"/>
    <n v="-0.68870522794148403"/>
    <n v="0"/>
    <n v="-2.2261727777796598"/>
    <n v="-32.336239769093901"/>
    <n v="32.336239769093901"/>
    <x v="0"/>
    <s v="f"/>
  </r>
  <r>
    <x v="7"/>
    <n v="0"/>
    <n v="7"/>
    <n v="35"/>
    <n v="1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76452649703755"/>
    <n v="0"/>
    <n v="0.84540392786087604"/>
    <n v="-1.0324375854318799"/>
    <n v="0"/>
    <n v="-2.67447367972018"/>
    <n v="-2.79696408246943"/>
    <n v="0"/>
    <n v="-0.62906975185930902"/>
    <n v="56.216155609144998"/>
    <n v="56.216155609144998"/>
    <x v="0"/>
    <s v="f"/>
  </r>
  <r>
    <x v="8"/>
    <n v="0"/>
    <n v="12"/>
    <n v="110"/>
    <n v="0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1.73510425456443"/>
    <n v="0"/>
    <n v="1.17337659839105"/>
    <n v="-1.6914467174146299"/>
    <n v="0"/>
    <n v="-0.58436374201379504"/>
    <n v="4.3657537149802202E-2"/>
    <n v="0"/>
    <n v="1.78901285637726"/>
    <n v="110.457009733508"/>
    <n v="110.457009733508"/>
    <x v="0"/>
    <s v="f"/>
  </r>
  <r>
    <x v="9"/>
    <n v="1"/>
    <n v="3"/>
    <n v="-65"/>
    <n v="1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82572301457323605"/>
    <n v="0"/>
    <n v="1.44517130908004"/>
    <n v="1.6313540166659599"/>
    <n v="0"/>
    <n v="-1.96071287113325"/>
    <n v="2.4570770312392001"/>
    <n v="0"/>
    <n v="0.68445843794678396"/>
    <n v="-65.804873344106994"/>
    <n v="65.804873344106994"/>
    <x v="0"/>
    <s v="f"/>
  </r>
  <r>
    <x v="10"/>
    <n v="0"/>
    <n v="11"/>
    <n v="95"/>
    <n v="1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7537114555710101"/>
    <n v="0"/>
    <n v="-0.81141062143092002"/>
    <n v="-1.7931504565651399"/>
    <n v="0"/>
    <n v="-1.0431196630542099"/>
    <n v="-1.96852160212224"/>
    <n v="0"/>
    <n v="-0.65453028448513595"/>
    <n v="11.795731586798199"/>
    <n v="11.795731586798199"/>
    <x v="0"/>
    <s v="f"/>
  </r>
  <r>
    <x v="11"/>
    <n v="0"/>
    <n v="9"/>
    <n v="65"/>
    <n v="0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53013664120527904"/>
    <n v="0"/>
    <n v="2.1148432292063402"/>
    <n v="-1.6313540166659599"/>
    <n v="0"/>
    <n v="-1.96071287113325"/>
    <n v="-2.1614906578712398"/>
    <n v="0"/>
    <n v="1.3541303580730799"/>
    <n v="82.305152205053801"/>
    <n v="82.305152205053801"/>
    <x v="0"/>
    <s v="f"/>
  </r>
  <r>
    <x v="0"/>
    <n v="0"/>
    <n v="7"/>
    <n v="35"/>
    <n v="1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13302188977766299"/>
    <n v="0"/>
    <n v="-1.2476189413600101"/>
    <n v="-1.0324375854318799"/>
    <n v="0"/>
    <n v="-2.67447367972018"/>
    <n v="-0.89941569565421897"/>
    <n v="0"/>
    <n v="-2.7220926210802001"/>
    <n v="-2.8240363970770002"/>
    <n v="2.8240363970770002"/>
    <x v="1"/>
    <s v="f"/>
  </r>
  <r>
    <x v="1"/>
    <n v="1"/>
    <n v="5"/>
    <n v="-95"/>
    <n v="0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5158869367716402"/>
    <n v="0"/>
    <n v="-0.50692176134650602"/>
    <n v="1.7931504565651399"/>
    <n v="0"/>
    <n v="-1.0431196630542099"/>
    <n v="2.0447391502422998"/>
    <n v="0"/>
    <n v="-0.350041424400721"/>
    <n v="-20.473247347283401"/>
    <n v="20.473247347283401"/>
    <x v="1"/>
    <s v="f"/>
  </r>
  <r>
    <x v="2"/>
    <n v="0"/>
    <n v="12"/>
    <n v="110"/>
    <n v="1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46860951689243602"/>
    <n v="0"/>
    <n v="-1.92221276238697"/>
    <n v="-1.6914467174146299"/>
    <n v="0"/>
    <n v="-0.58436374201379504"/>
    <n v="-1.2228372005221899"/>
    <n v="0"/>
    <n v="-1.30657650440077"/>
    <n v="-27.837063564877301"/>
    <n v="27.837063564877301"/>
    <x v="1"/>
    <s v="f"/>
  </r>
  <r>
    <x v="3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17047584928311699"/>
    <n v="0"/>
    <n v="-1.2597097078278801"/>
    <n v="1.0324375854318799"/>
    <n v="0"/>
    <n v="-2.67447367972018"/>
    <n v="0.86196173614876503"/>
    <n v="0"/>
    <n v="-2.7341833875480699"/>
    <n v="3.6106242081358899"/>
    <n v="3.6106242081358899"/>
    <x v="1"/>
    <s v="f"/>
  </r>
  <r>
    <x v="4"/>
    <n v="1"/>
    <n v="6"/>
    <n v="-110"/>
    <n v="1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4.65781293682037E-2"/>
    <n v="0"/>
    <n v="-0.189323447014494"/>
    <n v="1.6914467174146299"/>
    <n v="0"/>
    <n v="-0.58436374201379504"/>
    <n v="1.7380248467828301"/>
    <n v="0"/>
    <n v="0.42631281097170898"/>
    <n v="-32.8408374789162"/>
    <n v="32.8408374789162"/>
    <x v="1"/>
    <s v="f"/>
  </r>
  <r>
    <x v="5"/>
    <n v="0"/>
    <n v="11"/>
    <n v="95"/>
    <n v="1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3897861274899501"/>
    <n v="0"/>
    <n v="-0.91210510536999301"/>
    <n v="-1.7931504565651399"/>
    <n v="0"/>
    <n v="-1.0431196630542099"/>
    <n v="-1.93212906931413"/>
    <n v="0"/>
    <n v="-0.75522476842420805"/>
    <n v="8.8382312248380401"/>
    <n v="8.8382312248380401"/>
    <x v="1"/>
    <s v="f"/>
  </r>
  <r>
    <x v="6"/>
    <n v="1"/>
    <n v="4"/>
    <n v="-80"/>
    <n v="0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1.41923169490141E-2"/>
    <n v="0"/>
    <n v="1.8083409428819599"/>
    <n v="1.77265395542197"/>
    <n v="0"/>
    <n v="-1.51256671980047"/>
    <n v="1.7868462723709799"/>
    <n v="0"/>
    <n v="1.4957742230814901"/>
    <n v="-80.406198076013993"/>
    <n v="80.406198076013993"/>
    <x v="1"/>
    <s v="f"/>
  </r>
  <r>
    <x v="7"/>
    <n v="1"/>
    <n v="2"/>
    <n v="-50"/>
    <n v="0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4.1043142132322004"/>
    <n v="0"/>
    <n v="0.98716243497890299"/>
    <n v="1.3788799976141599"/>
    <n v="0"/>
    <n v="-2.3570176974357699"/>
    <n v="-2.7254342156180398"/>
    <n v="0"/>
    <n v="-0.169855262456867"/>
    <n v="116.761889417709"/>
    <n v="116.761889417709"/>
    <x v="1"/>
    <s v="f"/>
  </r>
  <r>
    <x v="8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8.0156625373034099E-2"/>
    <n v="0"/>
    <n v="-1.2450980525314199"/>
    <n v="-1.3788799976141599"/>
    <n v="0"/>
    <n v="-2.3570176974357699"/>
    <n v="-1.29872337224112"/>
    <n v="0"/>
    <n v="-2.4021157499671899"/>
    <n v="-1.92984802148583"/>
    <n v="1.92984802148583"/>
    <x v="1"/>
    <s v="f"/>
  </r>
  <r>
    <x v="9"/>
    <n v="0"/>
    <n v="10"/>
    <n v="80"/>
    <n v="0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18852608959598"/>
    <n v="0"/>
    <n v="-0.94597726375532798"/>
    <n v="-1.77265395542197"/>
    <n v="0"/>
    <n v="-1.51256671980047"/>
    <n v="-1.96118004501795"/>
    <n v="0"/>
    <n v="-1.2585439835558001"/>
    <n v="7.7839764925020898"/>
    <n v="7.7839764925020898"/>
    <x v="1"/>
    <s v="f"/>
  </r>
  <r>
    <x v="10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91402618857986195"/>
    <n v="0"/>
    <n v="0.92426867647964395"/>
    <n v="1.6313540166659599"/>
    <n v="0"/>
    <n v="-1.96071287113325"/>
    <n v="2.5453802052458299"/>
    <n v="0"/>
    <n v="0.163555805346384"/>
    <n v="-53.9153772504133"/>
    <n v="53.9153772504133"/>
    <x v="1"/>
    <s v="f"/>
  </r>
  <r>
    <x v="11"/>
    <n v="0"/>
    <n v="9"/>
    <n v="65"/>
    <n v="0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84184564695409103"/>
    <n v="0"/>
    <n v="0.13701878378799801"/>
    <n v="-1.6313540166659599"/>
    <n v="0"/>
    <n v="-1.96071287113325"/>
    <n v="-2.4731996636200599"/>
    <n v="0"/>
    <n v="-0.62369408734526099"/>
    <n v="36.085040240383996"/>
    <n v="36.085040240383996"/>
    <x v="1"/>
    <s v="f"/>
  </r>
  <r>
    <x v="0"/>
    <n v="0"/>
    <n v="11"/>
    <n v="95"/>
    <n v="0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29046080436288602"/>
    <n v="0"/>
    <n v="-1.58705899728664"/>
    <n v="-1.7931504565651399"/>
    <n v="0"/>
    <n v="-1.0431196630542099"/>
    <n v="-1.5026896522022499"/>
    <n v="0"/>
    <n v="-1.4301786603408599"/>
    <n v="-13.3961166482724"/>
    <n v="13.3961166482724"/>
    <x v="2"/>
    <s v="f"/>
  </r>
  <r>
    <x v="1"/>
    <n v="0"/>
    <n v="7"/>
    <n v="35"/>
    <n v="1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2.3388565904293598E-2"/>
    <n v="0"/>
    <n v="-1.1908533113792299"/>
    <n v="-1.0324375854318799"/>
    <n v="0"/>
    <n v="-2.67447367972018"/>
    <n v="-1.05582615133617"/>
    <n v="0"/>
    <n v="-2.66532699109941"/>
    <n v="0.50191294703967804"/>
    <n v="0.50191294703967804"/>
    <x v="2"/>
    <s v="f"/>
  </r>
  <r>
    <x v="2"/>
    <n v="1"/>
    <n v="3"/>
    <n v="-65"/>
    <n v="1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15325170877872901"/>
    <n v="0"/>
    <n v="-1.0616189579883799"/>
    <n v="1.6313540166659599"/>
    <n v="0"/>
    <n v="-1.96071287113325"/>
    <n v="1.7846057254446901"/>
    <n v="0"/>
    <n v="-1.8223318291216399"/>
    <n v="-4.6395844057544702"/>
    <n v="4.6395844057544702"/>
    <x v="2"/>
    <s v="f"/>
  </r>
  <r>
    <x v="3"/>
    <n v="1"/>
    <n v="2"/>
    <n v="-50"/>
    <n v="0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53870085199207296"/>
    <n v="0"/>
    <n v="-0.78713408652279704"/>
    <n v="1.3788799976141599"/>
    <n v="0"/>
    <n v="-2.3570176974357699"/>
    <n v="1.9175808496062301"/>
    <n v="0"/>
    <n v="-1.94415178395856"/>
    <n v="-14.2776979642488"/>
    <n v="14.2776979642488"/>
    <x v="2"/>
    <s v="f"/>
  </r>
  <r>
    <x v="4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4465077046861401"/>
    <n v="0"/>
    <n v="3.44851103453791E-2"/>
    <n v="1.0324375854318799"/>
    <n v="0"/>
    <n v="-2.67447367972018"/>
    <n v="2.4789452901180198"/>
    <n v="0"/>
    <n v="-1.4399885693748"/>
    <n v="-38.739947194443701"/>
    <n v="38.739947194443701"/>
    <x v="2"/>
    <s v="f"/>
  </r>
  <r>
    <x v="5"/>
    <n v="0"/>
    <n v="10"/>
    <n v="80"/>
    <n v="0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38840726190809299"/>
    <n v="0"/>
    <n v="-1.56200555648471"/>
    <n v="-1.77265395542197"/>
    <n v="0"/>
    <n v="-1.51256671980047"/>
    <n v="-1.38424669351388"/>
    <n v="0"/>
    <n v="-1.87457227628518"/>
    <n v="-13.083204447360799"/>
    <n v="13.083204447360799"/>
    <x v="2"/>
    <s v="f"/>
  </r>
  <r>
    <x v="6"/>
    <n v="0"/>
    <n v="9"/>
    <n v="65"/>
    <n v="0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385133146219242"/>
    <n v="0"/>
    <n v="-1.4647408877174599"/>
    <n v="-1.6313540166659599"/>
    <n v="0"/>
    <n v="-1.96071287113325"/>
    <n v="-1.2462208704467199"/>
    <n v="0"/>
    <n v="-2.2254537588507199"/>
    <n v="-10.5129877601312"/>
    <n v="10.5129877601312"/>
    <x v="2"/>
    <s v="f"/>
  </r>
  <r>
    <x v="7"/>
    <n v="0"/>
    <n v="12"/>
    <n v="110"/>
    <n v="1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1.7435739041226701E-2"/>
    <n v="0"/>
    <n v="-1.1468553567114701"/>
    <n v="-1.6914467174146299"/>
    <n v="0"/>
    <n v="-0.58436374201379504"/>
    <n v="-1.70888245645586"/>
    <n v="0"/>
    <n v="-0.53121909872527195"/>
    <n v="1.79083595131342"/>
    <n v="1.79083595131342"/>
    <x v="2"/>
    <s v="f"/>
  </r>
  <r>
    <x v="8"/>
    <n v="1"/>
    <n v="4"/>
    <n v="-80"/>
    <n v="1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5.7911832286660303E-2"/>
    <n v="0"/>
    <n v="-1.1293726077691"/>
    <n v="1.77265395542197"/>
    <n v="0"/>
    <n v="-1.51256671980047"/>
    <n v="1.8305657877086301"/>
    <n v="0"/>
    <n v="-1.44193932756957"/>
    <n v="-2.2458432461112299"/>
    <n v="2.2458432461112299"/>
    <x v="2"/>
    <s v="f"/>
  </r>
  <r>
    <x v="9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24215974749930999"/>
    <n v="0"/>
    <n v="-1.3258656157355599"/>
    <n v="-1.3788799976141599"/>
    <n v="0"/>
    <n v="-2.3570176974357699"/>
    <n v="-1.1367202501148399"/>
    <n v="0"/>
    <n v="-2.4828833131713299"/>
    <n v="-5.7287001569706604"/>
    <n v="5.7287001569706604"/>
    <x v="2"/>
    <s v="f"/>
  </r>
  <r>
    <x v="10"/>
    <n v="1"/>
    <n v="5"/>
    <n v="-95"/>
    <n v="0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9.8012731384711192E-3"/>
    <n v="0"/>
    <n v="-1.18296622598669"/>
    <n v="1.7931504565651399"/>
    <n v="0"/>
    <n v="-1.0431196630542099"/>
    <n v="1.80295172970361"/>
    <n v="0"/>
    <n v="-1.0260858890408999"/>
    <n v="-0.54278549972997303"/>
    <n v="0.54278549972997303"/>
    <x v="2"/>
    <s v="f"/>
  </r>
  <r>
    <x v="11"/>
    <n v="1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13447803963685401"/>
    <n v="0"/>
    <n v="-1.4978615791213501"/>
    <n v="1.6914467174146299"/>
    <n v="0"/>
    <n v="-0.58436374201379504"/>
    <n v="1.55696867777778"/>
    <n v="0"/>
    <n v="-0.88222532113515095"/>
    <n v="10.478106396407"/>
    <n v="10.478106396407"/>
    <x v="2"/>
    <s v="f"/>
  </r>
  <r>
    <x v="0"/>
    <n v="0"/>
    <n v="10"/>
    <n v="80"/>
    <n v="1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26082600543768297"/>
    <n v="0"/>
    <n v="-0.82546639760136298"/>
    <n v="-1.77265395542197"/>
    <n v="0"/>
    <n v="-1.51256671980047"/>
    <n v="-2.0334799608596499"/>
    <n v="0"/>
    <n v="-1.1380331174018301"/>
    <n v="11.239925412378801"/>
    <n v="11.239925412378801"/>
    <x v="3"/>
    <s v="f"/>
  </r>
  <r>
    <x v="1"/>
    <n v="0"/>
    <n v="9"/>
    <n v="65"/>
    <n v="1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24642782038852601"/>
    <n v="0"/>
    <n v="-1.38117655682148"/>
    <n v="-1.6313540166659599"/>
    <n v="0"/>
    <n v="-1.96071287113325"/>
    <n v="-1.38492619627744"/>
    <n v="0"/>
    <n v="-2.14188942795474"/>
    <n v="-6.8748219542353004"/>
    <n v="6.8748219542353004"/>
    <x v="3"/>
    <s v="f"/>
  </r>
  <r>
    <x v="2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53153913375408401"/>
    <n v="0"/>
    <n v="-0.59117621846907797"/>
    <n v="1.6313540166659599"/>
    <n v="0"/>
    <n v="-1.96071287113325"/>
    <n v="2.1628931504200501"/>
    <n v="0"/>
    <n v="-1.3518890896023299"/>
    <n v="-18.231913576082199"/>
    <n v="18.231913576082199"/>
    <x v="3"/>
    <s v="f"/>
  </r>
  <r>
    <x v="3"/>
    <n v="1"/>
    <n v="6"/>
    <n v="-110"/>
    <n v="1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12061718443113301"/>
    <n v="0"/>
    <n v="-1.47293874785774"/>
    <n v="1.6914467174146299"/>
    <n v="0"/>
    <n v="-0.58436374201379504"/>
    <n v="1.5708295329835"/>
    <n v="0"/>
    <n v="-0.85730248987154201"/>
    <n v="9.5650405728785195"/>
    <n v="9.5650405728785195"/>
    <x v="3"/>
    <s v="f"/>
  </r>
  <r>
    <x v="4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6.0426508080276803E-2"/>
    <n v="0"/>
    <n v="-1.1635941306198201"/>
    <n v="1.3788799976141599"/>
    <n v="0"/>
    <n v="-2.3570176974357699"/>
    <n v="1.4393065056944301"/>
    <n v="0"/>
    <n v="-2.3206118280555899"/>
    <n v="-1.48023322274485"/>
    <n v="1.48023322274485"/>
    <x v="3"/>
    <s v="f"/>
  </r>
  <r>
    <x v="5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36443402334206598"/>
    <n v="0"/>
    <n v="-1.0290211854492399"/>
    <n v="-1.0324375854318799"/>
    <n v="0"/>
    <n v="-2.67447367972018"/>
    <n v="-1.3968716087739499"/>
    <n v="0"/>
    <n v="-2.5034948651694302"/>
    <n v="8.0518665180814093"/>
    <n v="8.0518665180814093"/>
    <x v="3"/>
    <s v="f"/>
  </r>
  <r>
    <x v="6"/>
    <n v="0"/>
    <n v="11"/>
    <n v="95"/>
    <n v="0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20173579433430699"/>
    <n v="0"/>
    <n v="0.41225588339382002"/>
    <n v="-1.7931504565651399"/>
    <n v="0"/>
    <n v="-1.0431196630542099"/>
    <n v="-1.99488625089944"/>
    <n v="0"/>
    <n v="0.56913622033960498"/>
    <n v="46.110935259092599"/>
    <n v="46.110935259092599"/>
    <x v="3"/>
    <s v="f"/>
  </r>
  <r>
    <x v="7"/>
    <n v="1"/>
    <n v="5"/>
    <n v="-95"/>
    <n v="0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2460577243279101"/>
    <n v="0"/>
    <n v="0.32493600946657603"/>
    <n v="1.7931504565651399"/>
    <n v="0"/>
    <n v="-1.0431196630542099"/>
    <n v="2.0177562289979298"/>
    <n v="0"/>
    <n v="0.48181634641236099"/>
    <n v="-43.617680123106503"/>
    <n v="43.617680123106503"/>
    <x v="3"/>
    <s v="f"/>
  </r>
  <r>
    <x v="8"/>
    <n v="0"/>
    <n v="8"/>
    <n v="50"/>
    <n v="0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0985941429863"/>
    <n v="0"/>
    <n v="8.5559625478144295E-3"/>
    <n v="-1.3788799976141599"/>
    <n v="0"/>
    <n v="-2.3570176974357699"/>
    <n v="-2.4774741406004601"/>
    <n v="0"/>
    <n v="-1.14846173488795"/>
    <n v="34.801294186327297"/>
    <n v="34.801294186327297"/>
    <x v="3"/>
    <s v="f"/>
  </r>
  <r>
    <x v="9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2424255003690601"/>
    <n v="0"/>
    <n v="-0.27015658832764"/>
    <n v="1.0324375854318799"/>
    <n v="0"/>
    <n v="-2.67447367972018"/>
    <n v="2.27486308580094"/>
    <n v="0"/>
    <n v="-1.7446302680478201"/>
    <n v="-31.406522253725399"/>
    <n v="31.406522253725399"/>
    <x v="3"/>
    <s v="f"/>
  </r>
  <r>
    <x v="10"/>
    <n v="1"/>
    <n v="4"/>
    <n v="-80"/>
    <n v="1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55472024384163499"/>
    <n v="0"/>
    <n v="0.196422567458612"/>
    <n v="1.77265395542197"/>
    <n v="0"/>
    <n v="-1.51256671980047"/>
    <n v="2.3273741992636099"/>
    <n v="0"/>
    <n v="-0.116144152341862"/>
    <n v="-37.616508016771597"/>
    <n v="37.616508016771597"/>
    <x v="3"/>
    <s v="f"/>
  </r>
  <r>
    <x v="11"/>
    <n v="0"/>
    <n v="12"/>
    <n v="110"/>
    <n v="0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8.4997138492708402E-2"/>
    <n v="0"/>
    <n v="-0.39948768028521298"/>
    <n v="-1.6914467174146299"/>
    <n v="0"/>
    <n v="-0.58436374201379504"/>
    <n v="-1.7764438559073401"/>
    <n v="0"/>
    <n v="0.21614857770099"/>
    <n v="25.9964454605093"/>
    <n v="25.9964454605093"/>
    <x v="3"/>
    <s v="f"/>
  </r>
  <r>
    <x v="0"/>
    <n v="1"/>
    <n v="1"/>
    <n v="-35"/>
    <n v="0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59406920185355305"/>
    <n v="0"/>
    <n v="-0.88629155685943894"/>
    <n v="1.0324375854318799"/>
    <n v="0"/>
    <n v="-2.67447367972018"/>
    <n v="1.62650678728543"/>
    <n v="0"/>
    <n v="-2.3607652365796201"/>
    <n v="-13.4575664968594"/>
    <n v="13.4575664968594"/>
    <x v="4"/>
    <s v="f"/>
  </r>
  <r>
    <x v="1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3463285690490501"/>
    <n v="0"/>
    <n v="1.3304557037414699"/>
    <n v="1.3788799976141599"/>
    <n v="0"/>
    <n v="-2.3570176974357699"/>
    <n v="2.72520856666321"/>
    <n v="0"/>
    <n v="0.17343800630570799"/>
    <n v="-63.313432367353997"/>
    <n v="63.313432367353997"/>
    <x v="4"/>
    <s v="f"/>
  </r>
  <r>
    <x v="2"/>
    <n v="0"/>
    <n v="9"/>
    <n v="65"/>
    <n v="1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17993691685543101"/>
    <n v="0"/>
    <n v="2.5565235640691801"/>
    <n v="-1.6313540166659599"/>
    <n v="0"/>
    <n v="-1.96071287113325"/>
    <n v="-1.8112909335214"/>
    <n v="0"/>
    <n v="1.7958106929359201"/>
    <n v="94.992948171796101"/>
    <n v="94.992948171796101"/>
    <x v="4"/>
    <s v="f"/>
  </r>
  <r>
    <x v="3"/>
    <n v="1"/>
    <n v="5"/>
    <n v="-95"/>
    <n v="1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37659884623124901"/>
    <n v="0"/>
    <n v="-1.6724227238787801"/>
    <n v="1.7931504565651399"/>
    <n v="0"/>
    <n v="-1.0431196630542099"/>
    <n v="1.41655161033389"/>
    <n v="0"/>
    <n v="-1.51554238693299"/>
    <n v="16.7460199088687"/>
    <n v="16.7460199088687"/>
    <x v="4"/>
    <s v="f"/>
  </r>
  <r>
    <x v="4"/>
    <n v="0"/>
    <n v="10"/>
    <n v="80"/>
    <n v="0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37156045526682502"/>
    <n v="0"/>
    <n v="-0.59985022903137497"/>
    <n v="-1.77265395542197"/>
    <n v="0"/>
    <n v="-1.51256671980047"/>
    <n v="-2.1442144106888001"/>
    <n v="0"/>
    <n v="-0.91241694883184998"/>
    <n v="17.4224308046416"/>
    <n v="17.4224308046416"/>
    <x v="4"/>
    <s v="f"/>
  </r>
  <r>
    <x v="5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56509838643194399"/>
    <n v="0"/>
    <n v="2.0573653811162602"/>
    <n v="1.6313540166659599"/>
    <n v="0"/>
    <n v="-1.96071287113325"/>
    <n v="2.19645240309791"/>
    <n v="0"/>
    <n v="1.296652509983"/>
    <n v="-80.793867121210198"/>
    <n v="80.793867121210198"/>
    <x v="4"/>
    <s v="f"/>
  </r>
  <r>
    <x v="6"/>
    <n v="0"/>
    <n v="7"/>
    <n v="35"/>
    <n v="1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80985893477223"/>
    <n v="0"/>
    <n v="1.8487560898919499"/>
    <n v="-1.0324375854318799"/>
    <n v="0"/>
    <n v="-2.67447367972018"/>
    <n v="-2.8422965202041199"/>
    <n v="0"/>
    <n v="0.374282410171769"/>
    <n v="76.393443152621103"/>
    <n v="76.393443152621103"/>
    <x v="4"/>
    <s v="f"/>
  </r>
  <r>
    <x v="7"/>
    <n v="1"/>
    <n v="4"/>
    <n v="-80"/>
    <n v="0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2.2246870925321298"/>
    <n v="0"/>
    <n v="2.5985733187575901"/>
    <n v="1.77265395542197"/>
    <n v="0"/>
    <n v="-1.51256671980047"/>
    <n v="-0.45203313711016302"/>
    <n v="0"/>
    <n v="2.2860065989571101"/>
    <n v="-141.65872558939901"/>
    <n v="141.65872558939901"/>
    <x v="4"/>
    <s v="f"/>
  </r>
  <r>
    <x v="8"/>
    <n v="0"/>
    <n v="11"/>
    <n v="95"/>
    <n v="1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32945965125362398"/>
    <n v="0"/>
    <n v="-1.6269471441952399"/>
    <n v="-1.7931504565651399"/>
    <n v="0"/>
    <n v="-1.0431196630542099"/>
    <n v="-1.4636908053115101"/>
    <n v="0"/>
    <n v="-1.47006680724946"/>
    <n v="-14.9369066932792"/>
    <n v="14.9369066932792"/>
    <x v="4"/>
    <s v="f"/>
  </r>
  <r>
    <x v="9"/>
    <n v="0"/>
    <n v="8"/>
    <n v="50"/>
    <n v="0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33531675816586"/>
    <n v="0"/>
    <n v="0.85705362498873605"/>
    <n v="-1.3788799976141599"/>
    <n v="0"/>
    <n v="-2.3570176974357699"/>
    <n v="-2.7141967557800202"/>
    <n v="0"/>
    <n v="-0.29996407244703399"/>
    <n v="53.365371833081198"/>
    <n v="53.365371833081198"/>
    <x v="4"/>
    <s v="f"/>
  </r>
  <r>
    <x v="10"/>
    <n v="0"/>
    <n v="12"/>
    <n v="110"/>
    <n v="1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82476129066931303"/>
    <n v="0"/>
    <n v="-2.1813084305371402"/>
    <n v="-1.6914467174146299"/>
    <n v="0"/>
    <n v="-0.58436374201379504"/>
    <n v="-0.86668542674532201"/>
    <n v="0"/>
    <n v="-1.5656721725509399"/>
    <n v="-41.973976312488404"/>
    <n v="41.973976312488404"/>
    <x v="4"/>
    <s v="f"/>
  </r>
  <r>
    <x v="11"/>
    <n v="1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16812581380320399"/>
    <n v="0"/>
    <n v="-1.5547669227254399"/>
    <n v="1.6914467174146299"/>
    <n v="0"/>
    <n v="-0.58436374201379504"/>
    <n v="1.5233209036114299"/>
    <n v="0"/>
    <n v="-0.93913066473923901"/>
    <n v="12.5948328225812"/>
    <n v="12.5948328225812"/>
    <x v="4"/>
    <s v="f"/>
  </r>
  <r>
    <x v="0"/>
    <n v="1"/>
    <n v="5"/>
    <n v="-95"/>
    <n v="1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4.6631808390197503E-2"/>
    <n v="0"/>
    <n v="-1.11536268361989"/>
    <n v="1.7931504565651399"/>
    <n v="0"/>
    <n v="-1.0431196630542099"/>
    <n v="1.8397822649553299"/>
    <n v="0"/>
    <n v="-0.95848234667411303"/>
    <n v="-2.6691845548945698"/>
    <n v="2.6691845548945698"/>
    <x v="5"/>
    <s v="f"/>
  </r>
  <r>
    <x v="1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0.132616546177793"/>
    <n v="0"/>
    <n v="-1.27272917898155"/>
    <n v="1.3788799976141599"/>
    <n v="0"/>
    <n v="-2.3570176974357699"/>
    <n v="1.24626345143636"/>
    <n v="0"/>
    <n v="-2.4297468764173198"/>
    <n v="3.1739289050047201"/>
    <n v="3.1739289050047201"/>
    <x v="5"/>
    <s v="f"/>
  </r>
  <r>
    <x v="2"/>
    <n v="0"/>
    <n v="12"/>
    <n v="110"/>
    <n v="1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1.60994433373771"/>
    <n v="0"/>
    <n v="1.17205228935309"/>
    <n v="-1.6914467174146299"/>
    <n v="0"/>
    <n v="-0.58436374201379504"/>
    <n v="-8.1502383676919504E-2"/>
    <n v="0"/>
    <n v="1.7876885473392901"/>
    <n v="106.448729753924"/>
    <n v="106.448729753924"/>
    <x v="5"/>
    <s v="f"/>
  </r>
  <r>
    <x v="3"/>
    <n v="0"/>
    <n v="10"/>
    <n v="80"/>
    <n v="0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50555830813882596"/>
    <n v="0"/>
    <n v="0.80237179294928895"/>
    <n v="-1.77265395542197"/>
    <n v="0"/>
    <n v="-1.51256671980047"/>
    <n v="-2.2782122635608002"/>
    <n v="0"/>
    <n v="0.489805073148814"/>
    <n v="52.6070250380752"/>
    <n v="52.6070250380752"/>
    <x v="5"/>
    <s v="f"/>
  </r>
  <r>
    <x v="4"/>
    <n v="1"/>
    <n v="1"/>
    <n v="-35"/>
    <n v="0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27824849610751"/>
    <n v="0"/>
    <n v="-0.22242545219913501"/>
    <n v="1.0324375854318799"/>
    <n v="0"/>
    <n v="-2.67447367972018"/>
    <n v="2.3106860815393899"/>
    <n v="0"/>
    <n v="-1.6968991319193201"/>
    <n v="-32.599266585274101"/>
    <n v="32.599266585274101"/>
    <x v="5"/>
    <s v="f"/>
  </r>
  <r>
    <x v="5"/>
    <n v="0"/>
    <n v="11"/>
    <n v="95"/>
    <n v="1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3.01708073693682E-2"/>
    <n v="0"/>
    <n v="0.93645856195595101"/>
    <n v="-1.7931504565651399"/>
    <n v="0"/>
    <n v="-1.0431196630542099"/>
    <n v="-1.7629796491957701"/>
    <n v="0"/>
    <n v="1.0933388989017301"/>
    <n v="61.993371120688202"/>
    <n v="61.993371120688202"/>
    <x v="5"/>
    <s v="f"/>
  </r>
  <r>
    <x v="6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1.99047535527262"/>
    <n v="0"/>
    <n v="-1.7645084567659699"/>
    <n v="1.6313540166659599"/>
    <n v="0"/>
    <n v="-1.96071287113325"/>
    <n v="-0.35912133860665002"/>
    <n v="0"/>
    <n v="-2.5252213278992302"/>
    <n v="47.855138604253"/>
    <n v="47.855138604253"/>
    <x v="5"/>
    <s v="f"/>
  </r>
  <r>
    <x v="7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67712267014626604"/>
    <n v="0"/>
    <n v="-1.3702562094439801"/>
    <n v="-1.0324375854318799"/>
    <n v="0"/>
    <n v="-2.67447367972018"/>
    <n v="-0.35531491528561598"/>
    <n v="0"/>
    <n v="-2.8447298891641699"/>
    <n v="-13.9887437046649"/>
    <n v="13.9887437046649"/>
    <x v="5"/>
    <s v="f"/>
  </r>
  <r>
    <x v="8"/>
    <n v="1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23924731604954499"/>
    <n v="0"/>
    <n v="0.43011222014225398"/>
    <n v="1.6914467174146299"/>
    <n v="0"/>
    <n v="-0.58436374201379504"/>
    <n v="1.4521994013650801"/>
    <n v="0"/>
    <n v="1.0457484781284501"/>
    <n v="-54.817262127357203"/>
    <n v="54.817262127357203"/>
    <x v="5"/>
    <s v="f"/>
  </r>
  <r>
    <x v="9"/>
    <n v="1"/>
    <n v="4"/>
    <n v="-80"/>
    <n v="0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38098606033354498"/>
    <n v="0"/>
    <n v="-1.5565027270904801"/>
    <n v="1.77265395542197"/>
    <n v="0"/>
    <n v="-1.51256671980047"/>
    <n v="1.39166789508842"/>
    <n v="0"/>
    <n v="-1.8690694468909601"/>
    <n v="12.856044369764801"/>
    <n v="12.856044369764801"/>
    <x v="5"/>
    <s v="f"/>
  </r>
  <r>
    <x v="10"/>
    <n v="0"/>
    <n v="9"/>
    <n v="65"/>
    <n v="1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53480679411746401"/>
    <n v="0"/>
    <n v="2.1073599045261502"/>
    <n v="-1.6313540166659599"/>
    <n v="0"/>
    <n v="-1.96071287113325"/>
    <n v="-2.1661608107834298"/>
    <n v="0"/>
    <n v="1.3466470333928899"/>
    <n v="82.107002008966901"/>
    <n v="82.107002008966901"/>
    <x v="5"/>
    <s v="f"/>
  </r>
  <r>
    <x v="11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34054427206002502"/>
    <n v="0"/>
    <n v="-0.96440226445325605"/>
    <n v="-1.3788799976141599"/>
    <n v="0"/>
    <n v="-2.3570176974357699"/>
    <n v="-1.7194242696741799"/>
    <n v="0"/>
    <n v="-2.1214199618890199"/>
    <n v="8.6969045507467797"/>
    <n v="8.6969045507467797"/>
    <x v="5"/>
    <s v="f"/>
  </r>
  <r>
    <x v="0"/>
    <n v="1"/>
    <n v="5"/>
    <n v="-95"/>
    <n v="1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1.6413925715005899"/>
    <n v="0"/>
    <n v="-2.2258068063136101"/>
    <n v="1.7931504565651399"/>
    <n v="0"/>
    <n v="-1.0431196630542099"/>
    <n v="0.15175788506455001"/>
    <n v="0"/>
    <n v="-2.0689264693678302"/>
    <n v="55.617193432521901"/>
    <n v="55.617193432521901"/>
    <x v="6"/>
    <s v="m"/>
  </r>
  <r>
    <x v="1"/>
    <n v="0"/>
    <n v="9"/>
    <n v="65"/>
    <n v="1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2.5302212656987899E-2"/>
    <n v="0"/>
    <n v="-1.17866873870149"/>
    <n v="-1.6313540166659599"/>
    <n v="0"/>
    <n v="-1.96071287113325"/>
    <n v="-1.6566562293229501"/>
    <n v="0"/>
    <n v="-1.9393816098347501"/>
    <n v="0.74341258465086701"/>
    <n v="0.74341258465086701"/>
    <x v="6"/>
    <s v="m"/>
  </r>
  <r>
    <x v="2"/>
    <n v="0"/>
    <n v="10"/>
    <n v="80"/>
    <n v="1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33447616506034999"/>
    <n v="0"/>
    <n v="-0.68250251541749696"/>
    <n v="-1.77265395542197"/>
    <n v="0"/>
    <n v="-1.51256671980047"/>
    <n v="-2.1071301204823198"/>
    <n v="0"/>
    <n v="-0.99506923521797197"/>
    <n v="15.1948857839176"/>
    <n v="15.1948857839176"/>
    <x v="6"/>
    <s v="m"/>
  </r>
  <r>
    <x v="3"/>
    <n v="1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39386455835213302"/>
    <n v="0"/>
    <n v="-1.8480134410417"/>
    <n v="1.6914467174146299"/>
    <n v="0"/>
    <n v="-0.58436374201379504"/>
    <n v="1.2975821590625001"/>
    <n v="0"/>
    <n v="-1.2323771830554899"/>
    <n v="24.464545086020902"/>
    <n v="24.464545086020902"/>
    <x v="6"/>
    <s v="m"/>
  </r>
  <r>
    <x v="4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19805035942325"/>
    <n v="0"/>
    <n v="-1.2682502926113399"/>
    <n v="1.0324375854318799"/>
    <n v="0"/>
    <n v="-2.67447367972018"/>
    <n v="0.83438722600863202"/>
    <n v="0"/>
    <n v="-2.7427239723315302"/>
    <n v="4.1875518793195097"/>
    <n v="4.1875518793195097"/>
    <x v="6"/>
    <s v="m"/>
  </r>
  <r>
    <x v="5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6059843797650499"/>
    <n v="0"/>
    <n v="0.353105602372348"/>
    <n v="-1.0324375854318799"/>
    <n v="0"/>
    <n v="-2.67447367972018"/>
    <n v="-2.6384219651969301"/>
    <n v="0"/>
    <n v="-1.1213680773478301"/>
    <n v="45.865515164692901"/>
    <n v="45.865515164692901"/>
    <x v="6"/>
    <s v="m"/>
  </r>
  <r>
    <x v="6"/>
    <n v="0"/>
    <n v="12"/>
    <n v="110"/>
    <n v="0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9.0213381452936406E-2"/>
    <n v="0"/>
    <n v="-0.78344648692444696"/>
    <n v="-1.6914467174146299"/>
    <n v="0"/>
    <n v="-0.58436374201379504"/>
    <n v="-1.7816600988675699"/>
    <n v="0"/>
    <n v="-0.16781022893824299"/>
    <n v="13.678413750381599"/>
    <n v="13.678413750381599"/>
    <x v="6"/>
    <s v="m"/>
  </r>
  <r>
    <x v="7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43062666735824001"/>
    <n v="0"/>
    <n v="-0.74060206898785697"/>
    <n v="1.6313540166659599"/>
    <n v="0"/>
    <n v="-1.96071287113325"/>
    <n v="2.0619806840242099"/>
    <n v="0"/>
    <n v="-1.5013149401211101"/>
    <n v="-14.180714066759201"/>
    <n v="14.180714066759201"/>
    <x v="6"/>
    <s v="m"/>
  </r>
  <r>
    <x v="8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90753102081416204"/>
    <n v="0"/>
    <n v="-0.33602186287581298"/>
    <n v="-1.3788799976141599"/>
    <n v="0"/>
    <n v="-2.3570176974357699"/>
    <n v="-2.28641101842832"/>
    <n v="0"/>
    <n v="-1.49303956031158"/>
    <n v="26.5271516192545"/>
    <n v="26.5271516192545"/>
    <x v="6"/>
    <s v="m"/>
  </r>
  <r>
    <x v="9"/>
    <n v="1"/>
    <n v="4"/>
    <n v="-80"/>
    <n v="0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154171803324401"/>
    <n v="0"/>
    <n v="-0.99796852312608997"/>
    <n v="1.77265395542197"/>
    <n v="0"/>
    <n v="-1.51256671980047"/>
    <n v="1.92682575874637"/>
    <n v="0"/>
    <n v="-1.31053524292656"/>
    <n v="-6.2517245640926804"/>
    <n v="6.2517245640926804"/>
    <x v="6"/>
    <s v="m"/>
  </r>
  <r>
    <x v="10"/>
    <n v="0"/>
    <n v="11"/>
    <n v="95"/>
    <n v="0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18401452741764"/>
    <n v="0"/>
    <n v="-0.96276897029113495"/>
    <n v="-1.7931504565651399"/>
    <n v="0"/>
    <n v="-1.0431196630542099"/>
    <n v="-1.9115519093069"/>
    <n v="0"/>
    <n v="-0.80588863334534999"/>
    <n v="7.3278782302321197"/>
    <n v="7.3278782302321197"/>
    <x v="6"/>
    <s v="m"/>
  </r>
  <r>
    <x v="11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57393089737909997"/>
    <n v="0"/>
    <n v="-0.75174422649331596"/>
    <n v="1.3788799976141599"/>
    <n v="0"/>
    <n v="-2.3570176974357699"/>
    <n v="1.9528108949932601"/>
    <n v="0"/>
    <n v="-1.9087619239290801"/>
    <n v="-15.3254643111843"/>
    <n v="15.3254643111843"/>
    <x v="6"/>
    <s v="m"/>
  </r>
  <r>
    <x v="0"/>
    <n v="1"/>
    <n v="5"/>
    <n v="-95"/>
    <n v="1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5657470650438302"/>
    <n v="0"/>
    <n v="0.162672392990481"/>
    <n v="1.7931504565651399"/>
    <n v="0"/>
    <n v="-1.0431196630542099"/>
    <n v="2.0497251630695201"/>
    <n v="0"/>
    <n v="0.31955272993626599"/>
    <n v="-39.048713577235901"/>
    <n v="39.048713577235901"/>
    <x v="7"/>
    <s v="m"/>
  </r>
  <r>
    <x v="1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807004715756521"/>
    <n v="0"/>
    <n v="-0.72443260566970102"/>
    <n v="-1.0324375854318799"/>
    <n v="0"/>
    <n v="-2.67447367972018"/>
    <n v="-1.8394423011884"/>
    <n v="0"/>
    <n v="-2.1989062853898802"/>
    <n v="18.805078353292402"/>
    <n v="18.805078353292402"/>
    <x v="7"/>
    <s v="m"/>
  </r>
  <r>
    <x v="2"/>
    <n v="1"/>
    <n v="3"/>
    <n v="-65"/>
    <n v="1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91832347659777802"/>
    <n v="0"/>
    <n v="0.83039479894894996"/>
    <n v="1.6313540166659599"/>
    <n v="0"/>
    <n v="-1.96071287113325"/>
    <n v="2.54967749326374"/>
    <n v="0"/>
    <n v="6.9681927815691602E-2"/>
    <n v="-51.8043242168633"/>
    <n v="51.8043242168633"/>
    <x v="7"/>
    <s v="m"/>
  </r>
  <r>
    <x v="3"/>
    <n v="0"/>
    <n v="12"/>
    <n v="110"/>
    <n v="0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36837627945156398"/>
    <n v="0"/>
    <n v="-1.8206082896206801"/>
    <n v="-1.6914467174146299"/>
    <n v="0"/>
    <n v="-0.58436374201379504"/>
    <n v="-1.32307043796307"/>
    <n v="0"/>
    <n v="-1.2049720316344701"/>
    <n v="-23.266261664871902"/>
    <n v="23.266261664871902"/>
    <x v="7"/>
    <s v="m"/>
  </r>
  <r>
    <x v="4"/>
    <n v="0"/>
    <n v="11"/>
    <n v="95"/>
    <n v="1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28372103672604299"/>
    <n v="0"/>
    <n v="-1.57994393983018"/>
    <n v="-1.7931504565651399"/>
    <n v="0"/>
    <n v="-1.0431196630542099"/>
    <n v="-1.5094294198390901"/>
    <n v="0"/>
    <n v="-1.4230636028843899"/>
    <n v="-13.1254354465762"/>
    <n v="13.1254354465762"/>
    <x v="7"/>
    <s v="m"/>
  </r>
  <r>
    <x v="5"/>
    <n v="0"/>
    <n v="10"/>
    <n v="80"/>
    <n v="0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48067156961895602"/>
    <n v="0"/>
    <n v="-1.6267480154335601"/>
    <n v="-1.77265395542197"/>
    <n v="0"/>
    <n v="-1.51256671980047"/>
    <n v="-1.2919823858030099"/>
    <n v="0"/>
    <n v="-1.9393147352340401"/>
    <n v="-15.854825379244501"/>
    <n v="15.854825379244501"/>
    <x v="7"/>
    <s v="m"/>
  </r>
  <r>
    <x v="6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51962910551048"/>
    <n v="0"/>
    <n v="0.16845207334801701"/>
    <n v="1.0324375854318799"/>
    <n v="0"/>
    <n v="-2.67447367972018"/>
    <n v="2.5520666909423602"/>
    <n v="0"/>
    <n v="-1.3060216063721599"/>
    <n v="-41.790597115456798"/>
    <n v="41.790597115456798"/>
    <x v="7"/>
    <s v="m"/>
  </r>
  <r>
    <x v="7"/>
    <n v="1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73091310558758205"/>
    <n v="0"/>
    <n v="0.894280349440705"/>
    <n v="1.6914467174146299"/>
    <n v="0"/>
    <n v="-0.58436374201379504"/>
    <n v="0.96053361182705299"/>
    <n v="0"/>
    <n v="1.5099166074268999"/>
    <n v="-76.596606567630204"/>
    <n v="76.596606567630204"/>
    <x v="7"/>
    <s v="m"/>
  </r>
  <r>
    <x v="8"/>
    <n v="1"/>
    <n v="4"/>
    <n v="-80"/>
    <n v="0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1.6446328118540401"/>
    <n v="0"/>
    <n v="2.6393178268853501"/>
    <n v="1.77265395542197"/>
    <n v="0"/>
    <n v="-1.51256671980047"/>
    <n v="0.12802114356792699"/>
    <n v="0"/>
    <n v="2.3267511070848701"/>
    <n v="-127.32407927944099"/>
    <n v="127.32407927944099"/>
    <x v="7"/>
    <s v="m"/>
  </r>
  <r>
    <x v="9"/>
    <n v="0"/>
    <n v="9"/>
    <n v="65"/>
    <n v="1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1.78108133873857"/>
    <n v="0"/>
    <n v="-1.78551819060186"/>
    <n v="-1.6313540166659599"/>
    <n v="0"/>
    <n v="-1.96071287113325"/>
    <n v="0.149727322072603"/>
    <n v="0"/>
    <n v="-2.5462310617351198"/>
    <n v="-43.1264802719069"/>
    <n v="43.1264802719069"/>
    <x v="7"/>
    <s v="m"/>
  </r>
  <r>
    <x v="10"/>
    <n v="0"/>
    <n v="8"/>
    <n v="50"/>
    <n v="0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4.1159419844822097E-2"/>
    <n v="0"/>
    <n v="-1.17543391550469"/>
    <n v="-1.3788799976141599"/>
    <n v="0"/>
    <n v="-2.3570176974357699"/>
    <n v="-1.4200394174589801"/>
    <n v="0"/>
    <n v="-2.3324516129404702"/>
    <n v="1.00574301030786"/>
    <n v="1.00574301030786"/>
    <x v="7"/>
    <s v="m"/>
  </r>
  <r>
    <x v="11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3509852082156799"/>
    <n v="0"/>
    <n v="1.0886186342445501"/>
    <n v="1.3788799976141599"/>
    <n v="0"/>
    <n v="-2.3570176974357699"/>
    <n v="2.72986520582984"/>
    <n v="0"/>
    <n v="-6.8399063191213E-2"/>
    <n v="-58.236626029938201"/>
    <n v="58.236626029938201"/>
    <x v="7"/>
    <s v="m"/>
  </r>
  <r>
    <x v="0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19654755305523"/>
    <n v="0"/>
    <n v="-1.1155711771705701"/>
    <n v="-1.0324375854318799"/>
    <n v="0"/>
    <n v="-2.67447367972018"/>
    <n v="-1.22898513848711"/>
    <n v="0"/>
    <n v="-2.5900448568907501"/>
    <n v="4.2762191166981003"/>
    <n v="4.2762191166981003"/>
    <x v="8"/>
    <s v="m"/>
  </r>
  <r>
    <x v="1"/>
    <n v="0"/>
    <n v="12"/>
    <n v="110"/>
    <n v="1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48564224102736098"/>
    <n v="0"/>
    <n v="-1.9379480765666399"/>
    <n v="-1.6914467174146299"/>
    <n v="0"/>
    <n v="-0.58436374201379504"/>
    <n v="-1.20580447638727"/>
    <n v="0"/>
    <n v="-1.3223118185804399"/>
    <n v="-28.579498717254801"/>
    <n v="28.579498717254801"/>
    <x v="8"/>
    <s v="m"/>
  </r>
  <r>
    <x v="2"/>
    <n v="0"/>
    <n v="9"/>
    <n v="65"/>
    <n v="0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149700962232996"/>
    <n v="0"/>
    <n v="-1.0650894327482401"/>
    <n v="-1.6313540166659599"/>
    <n v="0"/>
    <n v="-1.96071287113325"/>
    <n v="-1.78105497889896"/>
    <n v="0"/>
    <n v="-1.8258023038815001"/>
    <n v="4.5280519239256698"/>
    <n v="4.5280519239256698"/>
    <x v="8"/>
    <s v="m"/>
  </r>
  <r>
    <x v="3"/>
    <n v="1"/>
    <n v="2"/>
    <n v="-50"/>
    <n v="0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0.91379493321862904"/>
    <n v="0"/>
    <n v="-1.5338071494693599"/>
    <n v="1.3788799976141599"/>
    <n v="0"/>
    <n v="-2.3570176974357699"/>
    <n v="0.46508506439552999"/>
    <n v="0"/>
    <n v="-2.6908248469051301"/>
    <n v="20.521900299906399"/>
    <n v="20.521900299906399"/>
    <x v="8"/>
    <s v="m"/>
  </r>
  <r>
    <x v="4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90971545086955197"/>
    <n v="0"/>
    <n v="-1.68570260279489"/>
    <n v="1.6313540166659599"/>
    <n v="0"/>
    <n v="-1.96071287113325"/>
    <n v="0.72163856579641605"/>
    <n v="0"/>
    <n v="-2.4464154739281501"/>
    <n v="23.326266927033998"/>
    <n v="23.326266927033998"/>
    <x v="8"/>
    <s v="m"/>
  </r>
  <r>
    <x v="5"/>
    <n v="1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55301351352328898"/>
    <n v="0"/>
    <n v="-1.99637621218134"/>
    <n v="1.6914467174146299"/>
    <n v="0"/>
    <n v="-0.58436374201379504"/>
    <n v="1.1384332038913401"/>
    <n v="0"/>
    <n v="-1.38073995419514"/>
    <n v="31.435004925505801"/>
    <n v="31.435004925505801"/>
    <x v="8"/>
    <s v="m"/>
  </r>
  <r>
    <x v="6"/>
    <n v="0"/>
    <n v="11"/>
    <n v="95"/>
    <n v="0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64168992841984296"/>
    <n v="0"/>
    <n v="-1.8824601941107499"/>
    <n v="-1.7931504565651399"/>
    <n v="0"/>
    <n v="-1.0431196630542099"/>
    <n v="-1.1514605281452901"/>
    <n v="0"/>
    <n v="-1.7255798571649601"/>
    <n v="-26.097636942954502"/>
    <n v="26.097636942954502"/>
    <x v="8"/>
    <s v="m"/>
  </r>
  <r>
    <x v="7"/>
    <n v="0"/>
    <n v="10"/>
    <n v="80"/>
    <n v="1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40600925682328998"/>
    <n v="0"/>
    <n v="-1.5748766291012199"/>
    <n v="-1.77265395542197"/>
    <n v="0"/>
    <n v="-1.51256671980047"/>
    <n v="-1.36664469859868"/>
    <n v="0"/>
    <n v="-1.88744334890169"/>
    <n v="-13.619359934614801"/>
    <n v="13.619359934614801"/>
    <x v="8"/>
    <s v="m"/>
  </r>
  <r>
    <x v="8"/>
    <n v="1"/>
    <n v="4"/>
    <n v="-80"/>
    <n v="1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53408465104277003"/>
    <n v="0"/>
    <n v="-1.66128895014369"/>
    <n v="1.77265395542197"/>
    <n v="0"/>
    <n v="-1.51256671980047"/>
    <n v="1.2385693043792001"/>
    <n v="0"/>
    <n v="-1.9738556699441701"/>
    <n v="17.418853408948198"/>
    <n v="17.418853408948198"/>
    <x v="8"/>
    <s v="m"/>
  </r>
  <r>
    <x v="9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23614385282268999"/>
    <n v="0"/>
    <n v="-1.0964090414175101"/>
    <n v="1.0324375854318799"/>
    <n v="0"/>
    <n v="-2.67447367972018"/>
    <n v="1.2685814382545699"/>
    <n v="0"/>
    <n v="-2.5708827211376999"/>
    <n v="-5.1553852405960399"/>
    <n v="5.1553852405960399"/>
    <x v="8"/>
    <s v="m"/>
  </r>
  <r>
    <x v="10"/>
    <n v="1"/>
    <n v="5"/>
    <n v="-95"/>
    <n v="1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9.5522407609936105E-2"/>
    <n v="0"/>
    <n v="-1.34916645979157"/>
    <n v="1.7931504565651399"/>
    <n v="0"/>
    <n v="-1.0431196630542099"/>
    <n v="1.6976280489552"/>
    <n v="0"/>
    <n v="-1.1922861228457899"/>
    <n v="4.8937005137445997"/>
    <n v="4.8937005137445997"/>
    <x v="8"/>
    <s v="m"/>
  </r>
  <r>
    <x v="11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18266032229901899"/>
    <n v="0"/>
    <n v="-1.2977533636277201"/>
    <n v="-1.3788799976141599"/>
    <n v="0"/>
    <n v="-2.3570176974357699"/>
    <n v="-1.19621967531514"/>
    <n v="0"/>
    <n v="-2.4547710610634899"/>
    <n v="-4.3479226873551502"/>
    <n v="4.3479226873551502"/>
    <x v="8"/>
    <s v="m"/>
  </r>
  <r>
    <x v="0"/>
    <n v="1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22530416395042799"/>
    <n v="0"/>
    <n v="0.41047240767965198"/>
    <n v="1.6914467174146299"/>
    <n v="0"/>
    <n v="-0.58436374201379504"/>
    <n v="1.4661425534642001"/>
    <n v="0"/>
    <n v="1.02610866566585"/>
    <n v="-54.046097271105303"/>
    <n v="54.046097271105303"/>
    <x v="9"/>
    <s v="m"/>
  </r>
  <r>
    <x v="1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1.2130282791121001"/>
    <n v="0"/>
    <n v="-1.75537823771392"/>
    <n v="1.6313540166659599"/>
    <n v="0"/>
    <n v="-1.96071287113325"/>
    <n v="0.41832573755386698"/>
    <n v="0"/>
    <n v="-2.51609110884718"/>
    <n v="30.321503027102398"/>
    <n v="30.321503027102398"/>
    <x v="9"/>
    <s v="m"/>
  </r>
  <r>
    <x v="2"/>
    <n v="0"/>
    <n v="12"/>
    <n v="110"/>
    <n v="0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9.0840998009541193E-2"/>
    <n v="0"/>
    <n v="-1.41597013321629"/>
    <n v="-1.6914467174146299"/>
    <n v="0"/>
    <n v="-0.58436374201379504"/>
    <n v="-1.60060571940509"/>
    <n v="0"/>
    <n v="-0.80033387523008903"/>
    <n v="-7.5068493001514804"/>
    <n v="7.5068493001514804"/>
    <x v="9"/>
    <s v="m"/>
  </r>
  <r>
    <x v="3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73395826608569403"/>
    <n v="0"/>
    <n v="-0.57294095677872403"/>
    <n v="-1.3788799976141599"/>
    <n v="0"/>
    <n v="-2.3570176974357699"/>
    <n v="-2.1128382636998499"/>
    <n v="0"/>
    <n v="-1.72995865421449"/>
    <n v="20.361843519852702"/>
    <n v="20.361843519852702"/>
    <x v="9"/>
    <s v="m"/>
  </r>
  <r>
    <x v="4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99993860649171695"/>
    <n v="0"/>
    <n v="-0.54745209681825302"/>
    <n v="1.0324375854318799"/>
    <n v="0"/>
    <n v="-2.67447367972018"/>
    <n v="2.0323761919235999"/>
    <n v="0"/>
    <n v="-2.02192577653843"/>
    <n v="-24.039405709507399"/>
    <n v="24.039405709507399"/>
    <x v="9"/>
    <s v="m"/>
  </r>
  <r>
    <x v="5"/>
    <n v="0"/>
    <n v="10"/>
    <n v="80"/>
    <n v="1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34847157872974199"/>
    <n v="0"/>
    <n v="-0.65230974684732101"/>
    <n v="-1.77265395542197"/>
    <n v="0"/>
    <n v="-1.51256671980047"/>
    <n v="-2.1211255341517101"/>
    <n v="0"/>
    <n v="-0.96487646664779603"/>
    <n v="16.0131375408358"/>
    <n v="16.0131375408358"/>
    <x v="9"/>
    <s v="m"/>
  </r>
  <r>
    <x v="6"/>
    <n v="0"/>
    <n v="9"/>
    <n v="65"/>
    <n v="1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81328954376888696"/>
    <n v="0"/>
    <n v="3.3094321930308902E-2"/>
    <n v="-1.6313540166659599"/>
    <n v="0"/>
    <n v="-1.96071287113325"/>
    <n v="-2.4446435604348502"/>
    <n v="0"/>
    <n v="-0.72761854920294999"/>
    <n v="33.663837827644798"/>
    <n v="33.663837827644798"/>
    <x v="9"/>
    <s v="m"/>
  </r>
  <r>
    <x v="7"/>
    <n v="1"/>
    <n v="5"/>
    <n v="-95"/>
    <n v="0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25655386042498801"/>
    <n v="0"/>
    <n v="-1.5505654133029201"/>
    <n v="1.7931504565651399"/>
    <n v="0"/>
    <n v="-1.0431196630542099"/>
    <n v="1.53659659614015"/>
    <n v="0"/>
    <n v="-1.39368507635714"/>
    <n v="12.0202489655849"/>
    <n v="12.0202489655849"/>
    <x v="9"/>
    <s v="m"/>
  </r>
  <r>
    <x v="8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8337275066802201"/>
    <n v="0"/>
    <n v="1.41255037161728"/>
    <n v="-1.0324375854318799"/>
    <n v="0"/>
    <n v="-2.67447367972018"/>
    <n v="-2.86616509211211"/>
    <n v="0"/>
    <n v="-6.1923308102901302E-2"/>
    <n v="67.654040780190002"/>
    <n v="67.654040780190002"/>
    <x v="9"/>
    <s v="m"/>
  </r>
  <r>
    <x v="9"/>
    <n v="0"/>
    <n v="11"/>
    <n v="95"/>
    <n v="1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113037861467846"/>
    <n v="0"/>
    <n v="-1.3737241474348401"/>
    <n v="-1.7931504565651399"/>
    <n v="0"/>
    <n v="-1.0431196630542099"/>
    <n v="-1.6801125950972899"/>
    <n v="0"/>
    <n v="-1.21684381048906"/>
    <n v="-5.7268178034600998"/>
    <n v="5.7268178034600998"/>
    <x v="9"/>
    <s v="m"/>
  </r>
  <r>
    <x v="10"/>
    <n v="1"/>
    <n v="2"/>
    <n v="-50"/>
    <n v="0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49781190807474002"/>
    <n v="0"/>
    <n v="-0.82663296862607505"/>
    <n v="1.3788799976141599"/>
    <n v="0"/>
    <n v="-2.3570176974357699"/>
    <n v="1.8766919056889"/>
    <n v="0"/>
    <n v="-1.98365066606184"/>
    <n v="-13.084827741568301"/>
    <n v="13.084827741568301"/>
    <x v="9"/>
    <s v="m"/>
  </r>
  <r>
    <x v="11"/>
    <n v="1"/>
    <n v="4"/>
    <n v="-80"/>
    <n v="1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1.6857920217924101"/>
    <n v="0"/>
    <n v="-2.0160842055224402"/>
    <n v="1.77265395542197"/>
    <n v="0"/>
    <n v="-1.51256671980047"/>
    <n v="8.6861933629563695E-2"/>
    <n v="0"/>
    <n v="-2.32865092532291"/>
    <n v="47.390378969600199"/>
    <n v="47.390378969600199"/>
    <x v="9"/>
    <s v="m"/>
  </r>
  <r>
    <x v="0"/>
    <n v="0"/>
    <n v="9"/>
    <n v="65"/>
    <n v="0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88263330499113002"/>
    <n v="0"/>
    <n v="-1.6775504835167101"/>
    <n v="-1.6313540166659599"/>
    <n v="0"/>
    <n v="-1.96071287113325"/>
    <n v="-0.748720711674839"/>
    <n v="0"/>
    <n v="-2.4382633546499699"/>
    <n v="-22.6909429622789"/>
    <n v="22.6909429622789"/>
    <x v="10"/>
    <s v="m"/>
  </r>
  <r>
    <x v="1"/>
    <n v="1"/>
    <n v="5"/>
    <n v="-95"/>
    <n v="1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21054329584607001"/>
    <n v="0"/>
    <n v="1.18432873183164"/>
    <n v="1.7931504565651399"/>
    <n v="0"/>
    <n v="-1.0431196630542099"/>
    <n v="1.5826071607190699"/>
    <n v="0"/>
    <n v="1.3412090687774301"/>
    <n v="-70.467827319481998"/>
    <n v="70.467827319481998"/>
    <x v="10"/>
    <s v="m"/>
  </r>
  <r>
    <x v="2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56462047703025997"/>
    <n v="0"/>
    <n v="-1.3539329360999599"/>
    <n v="-1.0324375854318799"/>
    <n v="0"/>
    <n v="-2.67447367972018"/>
    <n v="-0.46781710840162199"/>
    <n v="0"/>
    <n v="-2.82840661582014"/>
    <n v="-11.716612201462899"/>
    <n v="11.716612201462899"/>
    <x v="10"/>
    <s v="m"/>
  </r>
  <r>
    <x v="3"/>
    <n v="1"/>
    <n v="1"/>
    <n v="-35"/>
    <n v="0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51146070947759603"/>
    <n v="0"/>
    <n v="-0.94112456632654495"/>
    <n v="1.0324375854318799"/>
    <n v="0"/>
    <n v="-2.67447367972018"/>
    <n v="1.5438982949094799"/>
    <n v="0"/>
    <n v="-2.4155982460467298"/>
    <n v="-11.475872208489699"/>
    <n v="11.475872208489699"/>
    <x v="10"/>
    <s v="m"/>
  </r>
  <r>
    <x v="4"/>
    <n v="0"/>
    <n v="10"/>
    <n v="80"/>
    <n v="1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47091880056912999"/>
    <n v="0"/>
    <n v="0.94228206509199597"/>
    <n v="-1.77265395542197"/>
    <n v="0"/>
    <n v="-1.51256671980047"/>
    <n v="-2.2435727559910998"/>
    <n v="0"/>
    <n v="0.62971534529152096"/>
    <n v="56.151515261503697"/>
    <n v="56.151515261503697"/>
    <x v="10"/>
    <s v="m"/>
  </r>
  <r>
    <x v="5"/>
    <n v="1"/>
    <n v="6"/>
    <n v="-110"/>
    <n v="1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1.14700836172525E-2"/>
    <n v="0"/>
    <n v="-6.5593214582840995E-2"/>
    <n v="1.6914467174146299"/>
    <n v="0"/>
    <n v="-0.58436374201379504"/>
    <n v="1.70291680103188"/>
    <n v="0"/>
    <n v="0.55004304340336296"/>
    <n v="-36.959574596000401"/>
    <n v="36.959574596000401"/>
    <x v="10"/>
    <s v="m"/>
  </r>
  <r>
    <x v="6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8.1313816556358207E-2"/>
    <n v="0"/>
    <n v="-1.26489475838534"/>
    <n v="1.6313540166659599"/>
    <n v="0"/>
    <n v="-1.96071287113325"/>
    <n v="1.5500402001096101"/>
    <n v="0"/>
    <n v="-2.0256076295185999"/>
    <n v="2.3371389683955499"/>
    <n v="2.3371389683955499"/>
    <x v="10"/>
    <s v="m"/>
  </r>
  <r>
    <x v="7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1271921645720799"/>
    <n v="0"/>
    <n v="2.2416580948767901"/>
    <n v="1.3788799976141599"/>
    <n v="0"/>
    <n v="-2.3570176974357699"/>
    <n v="2.5060721621862401"/>
    <n v="0"/>
    <n v="1.0846403974410199"/>
    <n v="-83.075118643512795"/>
    <n v="83.075118643512795"/>
    <x v="10"/>
    <s v="m"/>
  </r>
  <r>
    <x v="8"/>
    <n v="0"/>
    <n v="8"/>
    <n v="50"/>
    <n v="0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14472010267036"/>
    <n v="0"/>
    <n v="0.11380870222445701"/>
    <n v="-1.3788799976141599"/>
    <n v="0"/>
    <n v="-2.3570176974357699"/>
    <n v="-2.5236001002845199"/>
    <n v="0"/>
    <n v="-1.0432089952113099"/>
    <n v="37.212635163323398"/>
    <n v="37.212635163323398"/>
    <x v="10"/>
    <s v="m"/>
  </r>
  <r>
    <x v="9"/>
    <n v="1"/>
    <n v="4"/>
    <n v="-80"/>
    <n v="1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31284378876080299"/>
    <n v="0"/>
    <n v="1.35221054656504"/>
    <n v="1.77265395542197"/>
    <n v="0"/>
    <n v="-1.51256671980047"/>
    <n v="2.0854977441827698"/>
    <n v="0"/>
    <n v="1.03964382676457"/>
    <n v="-66.970164338132307"/>
    <n v="66.970164338132307"/>
    <x v="10"/>
    <s v="m"/>
  </r>
  <r>
    <x v="10"/>
    <n v="0"/>
    <n v="11"/>
    <n v="95"/>
    <n v="0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57091612456438801"/>
    <n v="0"/>
    <n v="1.5193148870686399"/>
    <n v="-1.7931504565651399"/>
    <n v="0"/>
    <n v="-1.0431196630542099"/>
    <n v="-1.22223433200075"/>
    <n v="0"/>
    <n v="1.67619522401443"/>
    <n v="84.089138370361795"/>
    <n v="84.089138370361795"/>
    <x v="10"/>
    <s v="m"/>
  </r>
  <r>
    <x v="11"/>
    <n v="0"/>
    <n v="12"/>
    <n v="110"/>
    <n v="1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1.20525658166454"/>
    <n v="0"/>
    <n v="1.10659837548637"/>
    <n v="-1.6914467174146299"/>
    <n v="0"/>
    <n v="-0.58436374201379504"/>
    <n v="-0.48619013575009301"/>
    <n v="0"/>
    <n v="1.72223463347257"/>
    <n v="93.294615253853706"/>
    <n v="93.294615253853706"/>
    <x v="10"/>
    <s v="m"/>
  </r>
  <r>
    <x v="0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1315776196885301"/>
    <n v="0"/>
    <n v="8.2566662919666994E-2"/>
    <n v="-1.3788799976141599"/>
    <n v="0"/>
    <n v="-2.3570176974357699"/>
    <n v="-2.51045761730269"/>
    <n v="0"/>
    <n v="-1.0744510345161"/>
    <n v="36.501473665086102"/>
    <n v="36.501473665086102"/>
    <x v="11"/>
    <s v="m"/>
  </r>
  <r>
    <x v="1"/>
    <n v="0"/>
    <n v="11"/>
    <n v="95"/>
    <n v="0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3087722373869901"/>
    <n v="0"/>
    <n v="-0.93251212894166102"/>
    <n v="-1.7931504565651399"/>
    <n v="0"/>
    <n v="-1.0431196630542099"/>
    <n v="-1.9240276803038401"/>
    <n v="0"/>
    <n v="-0.77563179199587595"/>
    <n v="8.2318111625846093"/>
    <n v="8.2318111625846093"/>
    <x v="11"/>
    <s v="m"/>
  </r>
  <r>
    <x v="2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0183811752316501"/>
    <n v="0"/>
    <n v="-0.52874354320869899"/>
    <n v="-1.0324375854318799"/>
    <n v="0"/>
    <n v="-2.67447367972018"/>
    <n v="-2.05081876066353"/>
    <n v="0"/>
    <n v="-2.00321722292888"/>
    <n v="24.564442438891"/>
    <n v="24.564442438891"/>
    <x v="11"/>
    <s v="m"/>
  </r>
  <r>
    <x v="3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43249130476964398"/>
    <n v="0"/>
    <n v="-1.4906065395111701"/>
    <n v="1.6313540166659599"/>
    <n v="0"/>
    <n v="-1.96071287113325"/>
    <n v="1.19886271189632"/>
    <n v="0"/>
    <n v="-2.2513194106444301"/>
    <n v="11.7251650570427"/>
    <n v="11.7251650570427"/>
    <x v="11"/>
    <s v="m"/>
  </r>
  <r>
    <x v="4"/>
    <n v="0"/>
    <n v="10"/>
    <n v="80"/>
    <n v="1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38571539135876898"/>
    <n v="0"/>
    <n v="-1.56001479966281"/>
    <n v="-1.77265395542197"/>
    <n v="0"/>
    <n v="-1.51256671980047"/>
    <n v="-1.3869385640631999"/>
    <n v="0"/>
    <n v="-1.87258151946328"/>
    <n v="-13.000884476872599"/>
    <n v="13.000884476872599"/>
    <x v="11"/>
    <s v="m"/>
  </r>
  <r>
    <x v="5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5.7719274649508399E-2"/>
    <n v="0"/>
    <n v="-1.22157176610486"/>
    <n v="1.0324375854318799"/>
    <n v="0"/>
    <n v="-2.67447367972018"/>
    <n v="0.97471831078237403"/>
    <n v="0"/>
    <n v="-2.69604544582505"/>
    <n v="1.2315172650119699"/>
    <n v="1.2315172650119699"/>
    <x v="11"/>
    <s v="m"/>
  </r>
  <r>
    <x v="6"/>
    <n v="1"/>
    <n v="6"/>
    <n v="-110"/>
    <n v="1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3.8192418731566001E-2"/>
    <n v="0"/>
    <n v="-1.30063494756091"/>
    <n v="1.6914467174146299"/>
    <n v="0"/>
    <n v="-0.58436374201379504"/>
    <n v="1.6532542986830601"/>
    <n v="0"/>
    <n v="-0.684998689574706"/>
    <n v="3.4467767059546"/>
    <n v="3.4467767059546"/>
    <x v="11"/>
    <s v="m"/>
  </r>
  <r>
    <x v="7"/>
    <n v="1"/>
    <n v="4"/>
    <n v="-80"/>
    <n v="0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47699469281113599"/>
    <n v="0"/>
    <n v="-0.29508539039422799"/>
    <n v="1.77265395542197"/>
    <n v="0"/>
    <n v="-1.51256671980047"/>
    <n v="2.2496486482331099"/>
    <n v="0"/>
    <n v="-0.607652110194703"/>
    <n v="-25.357961077811598"/>
    <n v="25.357961077811598"/>
    <x v="11"/>
    <s v="m"/>
  </r>
  <r>
    <x v="8"/>
    <n v="1"/>
    <n v="5"/>
    <n v="-95"/>
    <n v="0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5.5962332780658201E-2"/>
    <n v="0"/>
    <n v="-1.29075185255602"/>
    <n v="1.7931504565651399"/>
    <n v="0"/>
    <n v="-1.0431196630542099"/>
    <n v="1.73718812378448"/>
    <n v="0"/>
    <n v="-1.1338715156102299"/>
    <n v="2.9450734699301102"/>
    <n v="2.9450734699301102"/>
    <x v="11"/>
    <s v="m"/>
  </r>
  <r>
    <x v="9"/>
    <n v="0"/>
    <n v="12"/>
    <n v="110"/>
    <n v="1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74154094458629605"/>
    <n v="0"/>
    <n v="-2.1322614600649801"/>
    <n v="-1.6914467174146299"/>
    <n v="0"/>
    <n v="-0.58436374201379504"/>
    <n v="-0.94990577282833799"/>
    <n v="0"/>
    <n v="-1.51662520207878"/>
    <n v="-38.880818250359802"/>
    <n v="38.880818250359802"/>
    <x v="11"/>
    <s v="m"/>
  </r>
  <r>
    <x v="10"/>
    <n v="0"/>
    <n v="9"/>
    <n v="65"/>
    <n v="0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80238014699710103"/>
    <n v="0"/>
    <n v="-2.6015538182347902E-3"/>
    <n v="-1.6313540166659599"/>
    <n v="0"/>
    <n v="-1.96071287113325"/>
    <n v="-2.43373416366307"/>
    <n v="0"/>
    <n v="-0.76331442495149404"/>
    <n v="32.825367892652302"/>
    <n v="32.825367892652302"/>
    <x v="11"/>
    <s v="m"/>
  </r>
  <r>
    <x v="11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33608644694157702"/>
    <n v="0"/>
    <n v="-0.96800761250613598"/>
    <n v="1.3788799976141599"/>
    <n v="0"/>
    <n v="-2.3570176974357699"/>
    <n v="1.71496644455573"/>
    <n v="0"/>
    <n v="-2.1250253099419001"/>
    <n v="-8.5766088893550396"/>
    <n v="8.5766088893550396"/>
    <x v="11"/>
    <s v="m"/>
  </r>
  <r>
    <x v="0"/>
    <n v="1"/>
    <n v="1"/>
    <n v="-35"/>
    <n v="0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64702768706175595"/>
    <n v="0"/>
    <n v="3.7978619877342101"/>
    <n v="1.0324375854318799"/>
    <n v="0"/>
    <n v="-2.67447367972018"/>
    <n v="1.6794652724936301"/>
    <n v="0"/>
    <n v="2.3233883080140298"/>
    <n v="-123.03036965753201"/>
    <n v="123.03036965753201"/>
    <x v="12"/>
    <s v="m"/>
  </r>
  <r>
    <x v="1"/>
    <n v="1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1.94233817793859"/>
    <n v="0"/>
    <n v="-2.3875071494083899"/>
    <n v="1.6914467174146299"/>
    <n v="0"/>
    <n v="-0.58436374201379504"/>
    <n v="-0.250891460523962"/>
    <n v="0"/>
    <n v="-1.7718708914221799"/>
    <n v="79.000238487541694"/>
    <n v="79.000238487541694"/>
    <x v="12"/>
    <s v="m"/>
  </r>
  <r>
    <x v="2"/>
    <n v="0"/>
    <n v="10"/>
    <n v="80"/>
    <n v="0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2.34044844683913"/>
    <n v="0"/>
    <n v="-1.94747078940981"/>
    <n v="-1.77265395542197"/>
    <n v="0"/>
    <n v="-1.51256671980047"/>
    <n v="0.56779449141715599"/>
    <n v="0"/>
    <n v="-2.26003750921029"/>
    <n v="-63.629279365089602"/>
    <n v="63.629279365089602"/>
    <x v="12"/>
    <s v="m"/>
  </r>
  <r>
    <x v="3"/>
    <n v="1"/>
    <n v="3"/>
    <n v="-65"/>
    <n v="1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2.3840719736756699"/>
    <n v="0"/>
    <n v="-1.6763194569073301"/>
    <n v="1.6313540166659599"/>
    <n v="0"/>
    <n v="-1.96071287113325"/>
    <n v="-0.75271795700970001"/>
    <n v="0"/>
    <n v="-2.4370323280405901"/>
    <n v="56.925335848118799"/>
    <n v="56.925335848118799"/>
    <x v="12"/>
    <s v="m"/>
  </r>
  <r>
    <x v="4"/>
    <n v="1"/>
    <n v="4"/>
    <n v="-80"/>
    <n v="1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2.1722704875861001"/>
    <n v="0"/>
    <n v="-1.98318299537804"/>
    <n v="1.77265395542197"/>
    <n v="0"/>
    <n v="-1.51256671980047"/>
    <n v="-0.39961653216412801"/>
    <n v="0"/>
    <n v="-2.2957497151785198"/>
    <n v="59.401024918210098"/>
    <n v="59.401024918210098"/>
    <x v="12"/>
    <s v="m"/>
  </r>
  <r>
    <x v="5"/>
    <n v="0"/>
    <n v="11"/>
    <n v="95"/>
    <n v="1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2.2292160415881499"/>
    <n v="0"/>
    <n v="-2.18501593322347"/>
    <n v="-1.7931504565651399"/>
    <n v="0"/>
    <n v="-1.0431196630542099"/>
    <n v="0.43606558502300702"/>
    <n v="0"/>
    <n v="-2.0281355962776799"/>
    <n v="-71.946708539325996"/>
    <n v="71.946708539325996"/>
    <x v="12"/>
    <s v="m"/>
  </r>
  <r>
    <x v="6"/>
    <n v="1"/>
    <n v="5"/>
    <n v="-95"/>
    <n v="0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2.53402786590462"/>
    <n v="0"/>
    <n v="1.7807955533053501"/>
    <n v="1.7931504565651399"/>
    <n v="0"/>
    <n v="-1.0431196630542099"/>
    <n v="-0.74087740933947899"/>
    <n v="0"/>
    <n v="1.93767589025113"/>
    <n v="-141.11215147772501"/>
    <n v="141.11215147772501"/>
    <x v="12"/>
    <s v="m"/>
  </r>
  <r>
    <x v="7"/>
    <n v="0"/>
    <n v="12"/>
    <n v="110"/>
    <n v="0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37506419528722401"/>
    <n v="0"/>
    <n v="-1.82791099428593"/>
    <n v="-1.6914467174146299"/>
    <n v="0"/>
    <n v="-0.58436374201379504"/>
    <n v="-1.3163825221274099"/>
    <n v="0"/>
    <n v="-1.2122747362997299"/>
    <n v="-23.583306973154698"/>
    <n v="23.583306973154698"/>
    <x v="12"/>
    <s v="m"/>
  </r>
  <r>
    <x v="8"/>
    <n v="0"/>
    <n v="7"/>
    <n v="35"/>
    <n v="1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3687046297898799"/>
    <n v="0"/>
    <n v="3.0407600180403298"/>
    <n v="-1.0324375854318799"/>
    <n v="0"/>
    <n v="-2.67447367972018"/>
    <n v="-2.4011422152217601"/>
    <n v="0"/>
    <n v="1.56628633832015"/>
    <n v="102.008485984199"/>
    <n v="102.008485984199"/>
    <x v="12"/>
    <s v="m"/>
  </r>
  <r>
    <x v="9"/>
    <n v="0"/>
    <n v="8"/>
    <n v="50"/>
    <n v="0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4.0443807753748298E-2"/>
    <n v="0"/>
    <n v="-1.2231988976491699"/>
    <n v="-1.3788799976141599"/>
    <n v="0"/>
    <n v="-2.3570176974357699"/>
    <n v="-1.33843618986041"/>
    <n v="0"/>
    <n v="-2.3802165950849399"/>
    <n v="-0.97829368411498696"/>
    <n v="0.97829368411498696"/>
    <x v="12"/>
    <s v="m"/>
  </r>
  <r>
    <x v="10"/>
    <n v="0"/>
    <n v="9"/>
    <n v="65"/>
    <n v="1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29326534336246501"/>
    <n v="0"/>
    <n v="-1.41074507068755"/>
    <n v="-1.6313540166659599"/>
    <n v="0"/>
    <n v="-1.96071287113325"/>
    <n v="-1.3380886733035"/>
    <n v="0"/>
    <n v="-2.17145794182081"/>
    <n v="-8.1190931387774796"/>
    <n v="8.1190931387774796"/>
    <x v="12"/>
    <s v="m"/>
  </r>
  <r>
    <x v="11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24783512046464901"/>
    <n v="0"/>
    <n v="-1.03629951593298"/>
    <n v="1.3788799976141599"/>
    <n v="0"/>
    <n v="-2.3570176974357699"/>
    <n v="1.6267151180788"/>
    <n v="0"/>
    <n v="-2.1933172133687502"/>
    <n v="-6.2350971819101897"/>
    <n v="6.2350971819101897"/>
    <x v="12"/>
    <s v="m"/>
  </r>
  <r>
    <x v="0"/>
    <n v="1"/>
    <n v="5"/>
    <n v="-95"/>
    <n v="0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15360192837928099"/>
    <n v="0"/>
    <n v="-1.42785154631824"/>
    <n v="1.7931504565651399"/>
    <n v="0"/>
    <n v="-1.0431196630542099"/>
    <n v="1.6395485281858599"/>
    <n v="0"/>
    <n v="-1.2709712093724499"/>
    <n v="7.5950788156202602"/>
    <n v="7.5950788156202602"/>
    <x v="13"/>
    <s v="m"/>
  </r>
  <r>
    <x v="1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70370808026910603"/>
    <n v="0"/>
    <n v="-0.60924088264369403"/>
    <n v="1.3788799976141599"/>
    <n v="0"/>
    <n v="-2.3570176974357699"/>
    <n v="2.0825880778832602"/>
    <n v="0"/>
    <n v="-1.7662585800794599"/>
    <n v="-19.370392124063301"/>
    <n v="19.370392124063301"/>
    <x v="13"/>
    <s v="m"/>
  </r>
  <r>
    <x v="2"/>
    <n v="1"/>
    <n v="4"/>
    <n v="-80"/>
    <n v="0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101194820205372"/>
    <n v="0"/>
    <n v="-1.3111279826673501"/>
    <n v="1.77265395542197"/>
    <n v="0"/>
    <n v="-1.51256671980047"/>
    <n v="1.6714591352165999"/>
    <n v="0"/>
    <n v="-1.6236947024678301"/>
    <n v="3.6961365600267002"/>
    <n v="3.6961365600267002"/>
    <x v="13"/>
    <s v="m"/>
  </r>
  <r>
    <x v="3"/>
    <n v="0"/>
    <n v="9"/>
    <n v="65"/>
    <n v="0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49249568136291799"/>
    <n v="0"/>
    <n v="-0.65172238433950702"/>
    <n v="-1.6313540166659599"/>
    <n v="0"/>
    <n v="-1.96071287113325"/>
    <n v="-2.1238496980288799"/>
    <n v="0"/>
    <n v="-1.4124352554727599"/>
    <n v="16.613524397085801"/>
    <n v="16.613524397085801"/>
    <x v="13"/>
    <s v="m"/>
  </r>
  <r>
    <x v="4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33340350823947"/>
    <n v="0"/>
    <n v="-0.14464112498773701"/>
    <n v="-1.0324375854318799"/>
    <n v="0"/>
    <n v="-2.67447367972018"/>
    <n v="-2.3658410936713499"/>
    <n v="0"/>
    <n v="-1.61911480470792"/>
    <n v="34.505083689805502"/>
    <n v="34.505083689805502"/>
    <x v="13"/>
    <s v="m"/>
  </r>
  <r>
    <x v="5"/>
    <n v="1"/>
    <n v="6"/>
    <n v="-110"/>
    <n v="1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9.7023670448104393E-2"/>
    <n v="0"/>
    <n v="-0.55361486997196496"/>
    <n v="1.6914467174146299"/>
    <n v="0"/>
    <n v="-0.58436374201379504"/>
    <n v="1.7884703878627299"/>
    <n v="0"/>
    <n v="6.2021388014238697E-2"/>
    <n v="-21.045223199266399"/>
    <n v="21.045223199266399"/>
    <x v="13"/>
    <s v="m"/>
  </r>
  <r>
    <x v="6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39398705632236503"/>
    <n v="0"/>
    <n v="-1.0123012543509899"/>
    <n v="1.0324375854318799"/>
    <n v="0"/>
    <n v="-2.67447367972018"/>
    <n v="1.4264246417542401"/>
    <n v="0"/>
    <n v="-2.4867749340711698"/>
    <n v="-8.7304848433167805"/>
    <n v="8.7304848433167805"/>
    <x v="13"/>
    <s v="m"/>
  </r>
  <r>
    <x v="7"/>
    <n v="0"/>
    <n v="12"/>
    <n v="110"/>
    <n v="1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7.8456711282877997E-2"/>
    <n v="0"/>
    <n v="-0.88005039134124596"/>
    <n v="-1.6914467174146299"/>
    <n v="0"/>
    <n v="-0.58436374201379504"/>
    <n v="-1.7699034286975099"/>
    <n v="0"/>
    <n v="-0.26441413335504199"/>
    <n v="10.562247291553501"/>
    <n v="10.562247291553501"/>
    <x v="13"/>
    <s v="m"/>
  </r>
  <r>
    <x v="8"/>
    <n v="0"/>
    <n v="10"/>
    <n v="80"/>
    <n v="1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324724838395272"/>
    <n v="0"/>
    <n v="-1.51326498098342"/>
    <n v="-1.77265395542197"/>
    <n v="0"/>
    <n v="-1.51256671980047"/>
    <n v="-1.4479291170266999"/>
    <n v="0"/>
    <n v="-1.82583170078389"/>
    <n v="-11.1113257184379"/>
    <n v="11.1113257184379"/>
    <x v="13"/>
    <s v="m"/>
  </r>
  <r>
    <x v="9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39350630794413899"/>
    <n v="0"/>
    <n v="-0.79030342682742405"/>
    <n v="1.6313540166659599"/>
    <n v="0"/>
    <n v="-1.96071287113325"/>
    <n v="2.0248603246101"/>
    <n v="0"/>
    <n v="-1.5510162979606801"/>
    <n v="-12.787198802279001"/>
    <n v="12.787198802279001"/>
    <x v="13"/>
    <s v="m"/>
  </r>
  <r>
    <x v="10"/>
    <n v="0"/>
    <n v="11"/>
    <n v="95"/>
    <n v="1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26868975442019899"/>
    <n v="0"/>
    <n v="-1.5638297883994801"/>
    <n v="-1.7931504565651399"/>
    <n v="0"/>
    <n v="-1.0431196630542099"/>
    <n v="-1.5244607021449399"/>
    <n v="0"/>
    <n v="-1.40694945145369"/>
    <n v="-12.516801548607299"/>
    <n v="12.516801548607299"/>
    <x v="13"/>
    <s v="m"/>
  </r>
  <r>
    <x v="11"/>
    <n v="0"/>
    <n v="8"/>
    <n v="50"/>
    <n v="0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42048421872143898"/>
    <n v="0"/>
    <n v="-0.89703461222355696"/>
    <n v="-1.3788799976141599"/>
    <n v="0"/>
    <n v="-2.3570176974357699"/>
    <n v="-1.7993642163355901"/>
    <n v="0"/>
    <n v="-2.05405230965932"/>
    <n v="10.890506509142901"/>
    <n v="10.890506509142901"/>
    <x v="13"/>
    <s v="m"/>
  </r>
  <r>
    <x v="0"/>
    <n v="1"/>
    <n v="1"/>
    <n v="-35"/>
    <n v="0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2671822019000101"/>
    <n v="0"/>
    <n v="-0.23739245553690799"/>
    <n v="1.0324375854318799"/>
    <n v="0"/>
    <n v="-2.67447367972018"/>
    <n v="2.2996197873318902"/>
    <n v="0"/>
    <n v="-1.7118661352570901"/>
    <n v="-32.227255211196997"/>
    <n v="32.227255211196997"/>
    <x v="14"/>
    <s v="f"/>
  </r>
  <r>
    <x v="1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1.6247333994265398E-2"/>
    <n v="0"/>
    <n v="-1.20942999855964"/>
    <n v="-1.3788799976141599"/>
    <n v="0"/>
    <n v="-2.3570176974357699"/>
    <n v="-1.36263266361989"/>
    <n v="0"/>
    <n v="-2.3664476959954102"/>
    <n v="-0.39415976083085902"/>
    <n v="0.39415976083085902"/>
    <x v="14"/>
    <s v="f"/>
  </r>
  <r>
    <x v="2"/>
    <n v="0"/>
    <n v="7"/>
    <n v="35"/>
    <n v="1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05937402106056"/>
    <n v="0"/>
    <n v="-0.48589899767355699"/>
    <n v="-1.0324375854318799"/>
    <n v="0"/>
    <n v="-2.67447367972018"/>
    <n v="-2.0918116064924499"/>
    <n v="0"/>
    <n v="-1.96037267739374"/>
    <n v="25.7495465378185"/>
    <n v="25.7495465378185"/>
    <x v="14"/>
    <s v="f"/>
  </r>
  <r>
    <x v="3"/>
    <n v="1"/>
    <n v="6"/>
    <n v="-110"/>
    <n v="1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8.2873790885975795E-2"/>
    <n v="0"/>
    <n v="-0.84857340542510595"/>
    <n v="1.6914467174146299"/>
    <n v="0"/>
    <n v="-0.58436374201379504"/>
    <n v="1.7743205083006099"/>
    <n v="0"/>
    <n v="-0.23293714743890201"/>
    <n v="-11.5799318744735"/>
    <n v="11.5799318744735"/>
    <x v="14"/>
    <s v="f"/>
  </r>
  <r>
    <x v="4"/>
    <n v="1"/>
    <n v="5"/>
    <n v="-95"/>
    <n v="1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182937864317161"/>
    <n v="0"/>
    <n v="-0.78819811699215203"/>
    <n v="1.7931504565651399"/>
    <n v="0"/>
    <n v="-1.0431196630542099"/>
    <n v="1.9760883208822999"/>
    <n v="0"/>
    <n v="-0.63131778004636696"/>
    <n v="-12.470050827864201"/>
    <n v="12.470050827864201"/>
    <x v="14"/>
    <s v="f"/>
  </r>
  <r>
    <x v="5"/>
    <n v="1"/>
    <n v="3"/>
    <n v="-65"/>
    <n v="1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28306024562458798"/>
    <n v="0"/>
    <n v="-0.92473333775574496"/>
    <n v="1.6313540166659599"/>
    <n v="0"/>
    <n v="-1.96071287113325"/>
    <n v="1.91441426229055"/>
    <n v="0"/>
    <n v="-1.6854462088890001"/>
    <n v="-8.8782157880253791"/>
    <n v="8.8782157880253791"/>
    <x v="14"/>
    <s v="f"/>
  </r>
  <r>
    <x v="6"/>
    <n v="1"/>
    <n v="4"/>
    <n v="-80"/>
    <n v="0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9.6356791979048007E-2"/>
    <n v="0"/>
    <n v="-1.0791800077403499"/>
    <n v="1.77265395542197"/>
    <n v="0"/>
    <n v="-1.51256671980047"/>
    <n v="1.86901074740102"/>
    <n v="0"/>
    <n v="-1.39174672754083"/>
    <n v="-3.8004253388223699"/>
    <n v="3.8004253388223699"/>
    <x v="14"/>
    <s v="f"/>
  </r>
  <r>
    <x v="7"/>
    <n v="1"/>
    <n v="2"/>
    <n v="-50"/>
    <n v="0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0.23125468489097201"/>
    <n v="0"/>
    <n v="-1.32084400480728"/>
    <n v="1.3788799976141599"/>
    <n v="0"/>
    <n v="-2.3570176974357699"/>
    <n v="1.1476253127231799"/>
    <n v="0"/>
    <n v="-2.4778617022430498"/>
    <n v="5.4767972454541098"/>
    <n v="5.4767972454541098"/>
    <x v="14"/>
    <s v="f"/>
  </r>
  <r>
    <x v="8"/>
    <n v="0"/>
    <n v="12"/>
    <n v="110"/>
    <n v="0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9.7765763686091106E-2"/>
    <n v="0"/>
    <n v="-0.58111556409842302"/>
    <n v="-1.6914467174146299"/>
    <n v="0"/>
    <n v="-0.58436374201379504"/>
    <n v="-1.78921248110072"/>
    <n v="0"/>
    <n v="3.4520693887780597E-2"/>
    <n v="20.164405791695099"/>
    <n v="20.164405791695099"/>
    <x v="14"/>
    <s v="f"/>
  </r>
  <r>
    <x v="9"/>
    <n v="0"/>
    <n v="10"/>
    <n v="80"/>
    <n v="1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9.7429051500789607E-2"/>
    <n v="0"/>
    <n v="-1.3072424198216499"/>
    <n v="-1.77265395542197"/>
    <n v="0"/>
    <n v="-1.51256671980047"/>
    <n v="-1.67522490392118"/>
    <n v="0"/>
    <n v="-1.6198091396221299"/>
    <n v="-3.5630936737205698"/>
    <n v="3.5630936737205698"/>
    <x v="14"/>
    <s v="f"/>
  </r>
  <r>
    <x v="10"/>
    <n v="0"/>
    <n v="9"/>
    <n v="65"/>
    <n v="0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319831456709392"/>
    <n v="0"/>
    <n v="-1.4268930041204999"/>
    <n v="-1.6313540166659599"/>
    <n v="0"/>
    <n v="-1.96071287113325"/>
    <n v="-1.3115225599565701"/>
    <n v="0"/>
    <n v="-2.1876058752537499"/>
    <n v="-8.8174574628689495"/>
    <n v="8.8174574628689495"/>
    <x v="14"/>
    <s v="f"/>
  </r>
  <r>
    <x v="11"/>
    <n v="0"/>
    <n v="11"/>
    <n v="95"/>
    <n v="0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8.6902941579863002E-2"/>
    <n v="0"/>
    <n v="-1.0337420201396199"/>
    <n v="-1.7931504565651399"/>
    <n v="0"/>
    <n v="-1.0431196630542099"/>
    <n v="-1.8800533981450001"/>
    <n v="0"/>
    <n v="-0.87686168319383995"/>
    <n v="5.18315004830297"/>
    <n v="5.18315004830297"/>
    <x v="14"/>
    <s v="f"/>
  </r>
  <r>
    <x v="0"/>
    <n v="1"/>
    <n v="5"/>
    <n v="-95"/>
    <n v="0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95053799995560495"/>
    <n v="0"/>
    <n v="1.7387703268888099"/>
    <n v="1.7931504565651399"/>
    <n v="0"/>
    <n v="-1.0431196630542099"/>
    <n v="0.84261245660953599"/>
    <n v="0"/>
    <n v="1.89565066383459"/>
    <n v="-96.2225759585791"/>
    <n v="96.2225759585791"/>
    <x v="15"/>
    <s v="f"/>
  </r>
  <r>
    <x v="1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1.4825732850500699"/>
    <n v="0"/>
    <n v="-1.57173479701779"/>
    <n v="1.3788799976141599"/>
    <n v="0"/>
    <n v="-2.3570176974357699"/>
    <n v="-0.10369328743591701"/>
    <n v="0"/>
    <n v="-2.7287524944535599"/>
    <n v="32.5042875206207"/>
    <n v="32.5042875206207"/>
    <x v="15"/>
    <s v="f"/>
  </r>
  <r>
    <x v="2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50806913890107896"/>
    <n v="0"/>
    <n v="-0.81687830540993001"/>
    <n v="-1.3788799976141599"/>
    <n v="0"/>
    <n v="-2.3570176974357699"/>
    <n v="-1.88694913651524"/>
    <n v="0"/>
    <n v="-1.9738960028457"/>
    <n v="13.3818272561982"/>
    <n v="13.3818272561982"/>
    <x v="15"/>
    <s v="f"/>
  </r>
  <r>
    <x v="3"/>
    <n v="0"/>
    <n v="10"/>
    <n v="80"/>
    <n v="0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9.8016439620913304E-2"/>
    <n v="0"/>
    <n v="1.932983122517"/>
    <n v="-1.77265395542197"/>
    <n v="0"/>
    <n v="-1.51256671980047"/>
    <n v="-1.67463751580106"/>
    <n v="0"/>
    <n v="1.62041640271653"/>
    <n v="84.530664425381602"/>
    <n v="84.530664425381602"/>
    <x v="15"/>
    <s v="f"/>
  </r>
  <r>
    <x v="4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1.3041444783825999"/>
    <n v="0"/>
    <n v="-1.7688413996378201"/>
    <n v="1.6313540166659599"/>
    <n v="0"/>
    <n v="-1.96071287113325"/>
    <n v="0.32720953828336602"/>
    <n v="0"/>
    <n v="-2.5295542707710701"/>
    <n v="32.3906164491979"/>
    <n v="32.3906164491979"/>
    <x v="15"/>
    <s v="f"/>
  </r>
  <r>
    <x v="5"/>
    <n v="0"/>
    <n v="9"/>
    <n v="65"/>
    <n v="1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5.4650062461895001E-2"/>
    <n v="0"/>
    <n v="-1.1532100990732199"/>
    <n v="-1.6313540166659599"/>
    <n v="0"/>
    <n v="-1.96071287113325"/>
    <n v="-1.6860040791278601"/>
    <n v="0"/>
    <n v="-1.9139229702064799"/>
    <n v="1.61615720388456"/>
    <n v="1.61615720388456"/>
    <x v="15"/>
    <s v="f"/>
  </r>
  <r>
    <x v="6"/>
    <n v="0"/>
    <n v="7"/>
    <n v="35"/>
    <n v="1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34444214772049198"/>
    <n v="0"/>
    <n v="-1.04007181236435"/>
    <n v="-1.0324375854318799"/>
    <n v="0"/>
    <n v="-2.67447367972018"/>
    <n v="-1.3768797331523699"/>
    <n v="0"/>
    <n v="-2.5145454920845398"/>
    <n v="7.5953360974863404"/>
    <n v="7.5953360974863404"/>
    <x v="15"/>
    <s v="f"/>
  </r>
  <r>
    <x v="7"/>
    <n v="0"/>
    <n v="11"/>
    <n v="95"/>
    <n v="0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3348384517025599"/>
    <n v="0"/>
    <n v="0.61225388977063799"/>
    <n v="-1.7931504565651399"/>
    <n v="0"/>
    <n v="-1.0431196630542099"/>
    <n v="-1.92663430173539"/>
    <n v="0"/>
    <n v="0.76913422671642295"/>
    <n v="51.950059121397899"/>
    <n v="51.950059121397899"/>
    <x v="15"/>
    <s v="f"/>
  </r>
  <r>
    <x v="8"/>
    <n v="0"/>
    <n v="12"/>
    <n v="110"/>
    <n v="1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22010310529681201"/>
    <n v="0"/>
    <n v="0.40300055457909301"/>
    <n v="-1.6914467174146299"/>
    <n v="0"/>
    <n v="-0.58436374201379504"/>
    <n v="-1.4713436121178201"/>
    <n v="0"/>
    <n v="1.01863681256529"/>
    <n v="53.754620341245499"/>
    <n v="53.754620341245499"/>
    <x v="15"/>
    <s v="f"/>
  </r>
  <r>
    <x v="9"/>
    <n v="1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9.2826965647167595E-2"/>
    <n v="0"/>
    <n v="-0.47837590403729402"/>
    <n v="1.6914467174146299"/>
    <n v="0"/>
    <n v="-0.58436374201379504"/>
    <n v="1.7842736830618"/>
    <n v="0"/>
    <n v="0.13726035394890901"/>
    <n v="-23.458067787744199"/>
    <n v="23.458067787744199"/>
    <x v="15"/>
    <s v="f"/>
  </r>
  <r>
    <x v="10"/>
    <n v="1"/>
    <n v="4"/>
    <n v="-80"/>
    <n v="1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17601185752270801"/>
    <n v="0"/>
    <n v="-0.96526804141936995"/>
    <n v="1.77265395542197"/>
    <n v="0"/>
    <n v="-1.51256671980047"/>
    <n v="1.9486658129446801"/>
    <n v="0"/>
    <n v="-1.27783476121984"/>
    <n v="-7.2185981040843199"/>
    <n v="7.2185981040843199"/>
    <x v="15"/>
    <s v="f"/>
  </r>
  <r>
    <x v="11"/>
    <n v="1"/>
    <n v="1"/>
    <n v="-35"/>
    <n v="0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67759673860881797"/>
    <n v="0"/>
    <n v="-0.82650859790193898"/>
    <n v="1.0324375854318799"/>
    <n v="0"/>
    <n v="-2.67447367972018"/>
    <n v="1.7100343240407001"/>
    <n v="0"/>
    <n v="-2.3009822776221198"/>
    <n v="-15.510557684516201"/>
    <n v="15.510557684516201"/>
    <x v="15"/>
    <s v="f"/>
  </r>
  <r>
    <x v="0"/>
    <n v="1"/>
    <n v="3"/>
    <n v="-65"/>
    <n v="1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75376592988428404"/>
    <n v="0"/>
    <n v="1.66454567164889"/>
    <n v="1.6313540166659599"/>
    <n v="0"/>
    <n v="-1.96071287113325"/>
    <n v="2.3851199465502502"/>
    <n v="0"/>
    <n v="0.90383280051563297"/>
    <n v="-70.992863929163306"/>
    <n v="70.992863929163306"/>
    <x v="16"/>
    <s v="f"/>
  </r>
  <r>
    <x v="1"/>
    <n v="1"/>
    <n v="1"/>
    <n v="-35"/>
    <n v="0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26932514206602798"/>
    <n v="0"/>
    <n v="-1.079768014526"/>
    <n v="1.0324375854318799"/>
    <n v="0"/>
    <n v="-2.67447367972018"/>
    <n v="1.30176272749791"/>
    <n v="0"/>
    <n v="-2.5542416942461799"/>
    <n v="-5.8972682140907802"/>
    <n v="5.8972682140907802"/>
    <x v="16"/>
    <s v="f"/>
  </r>
  <r>
    <x v="2"/>
    <n v="1"/>
    <n v="4"/>
    <n v="-80"/>
    <n v="1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55744427700494903"/>
    <n v="0"/>
    <n v="0.34089258716700699"/>
    <n v="1.77265395542197"/>
    <n v="0"/>
    <n v="-1.51256671980047"/>
    <n v="2.3300982324269199"/>
    <n v="0"/>
    <n v="2.8325867366532E-2"/>
    <n v="-41.169881326048198"/>
    <n v="41.169881326048198"/>
    <x v="16"/>
    <s v="f"/>
  </r>
  <r>
    <x v="3"/>
    <n v="0"/>
    <n v="9"/>
    <n v="65"/>
    <n v="0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57171895518238702"/>
    <n v="0"/>
    <n v="2.0460845572346198"/>
    <n v="-1.6313540166659599"/>
    <n v="0"/>
    <n v="-1.96071287113325"/>
    <n v="-2.2030729718483499"/>
    <n v="0"/>
    <n v="1.28537168610136"/>
    <n v="80.500043526033906"/>
    <n v="80.500043526033906"/>
    <x v="16"/>
    <s v="f"/>
  </r>
  <r>
    <x v="4"/>
    <n v="1"/>
    <n v="2"/>
    <n v="-50"/>
    <n v="0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1.2830243506079499"/>
    <n v="0"/>
    <n v="3.8860567533642199"/>
    <n v="1.3788799976141599"/>
    <n v="0"/>
    <n v="-2.3570176974357699"/>
    <n v="9.5855647006208106E-2"/>
    <n v="0"/>
    <n v="2.7290390559284501"/>
    <n v="-147.66027113103399"/>
    <n v="147.66027113103399"/>
    <x v="16"/>
    <s v="f"/>
  </r>
  <r>
    <x v="5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1.7079222930281499"/>
    <n v="0"/>
    <n v="4.2605923493270597"/>
    <n v="-1.0324375854318799"/>
    <n v="0"/>
    <n v="-2.67447367972018"/>
    <n v="0.67548470759627399"/>
    <n v="0"/>
    <n v="2.7861186696068798"/>
    <n v="172.519918867087"/>
    <n v="172.519918867087"/>
    <x v="16"/>
    <s v="f"/>
  </r>
  <r>
    <x v="6"/>
    <n v="1"/>
    <n v="6"/>
    <n v="-110"/>
    <n v="1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23864281088460301"/>
    <n v="0"/>
    <n v="-1.6605447659447601"/>
    <n v="1.6914467174146299"/>
    <n v="0"/>
    <n v="-0.58436374201379504"/>
    <n v="1.45280390653003"/>
    <n v="0"/>
    <n v="-1.0449085079585601"/>
    <n v="16.6659483076462"/>
    <n v="16.6659483076462"/>
    <x v="16"/>
    <s v="f"/>
  </r>
  <r>
    <x v="7"/>
    <n v="1"/>
    <n v="5"/>
    <n v="-95"/>
    <n v="1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6375566496851199"/>
    <n v="0"/>
    <n v="-0.42636948056291402"/>
    <n v="1.7931504565651399"/>
    <n v="0"/>
    <n v="-1.0431196630542099"/>
    <n v="2.0569061215336499"/>
    <n v="0"/>
    <n v="-0.269489143617129"/>
    <n v="-22.7234236496951"/>
    <n v="22.7234236496951"/>
    <x v="16"/>
    <s v="f"/>
  </r>
  <r>
    <x v="8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72971291203706901"/>
    <n v="0"/>
    <n v="-0.57811296485292396"/>
    <n v="-1.3788799976141599"/>
    <n v="0"/>
    <n v="-2.3570176974357699"/>
    <n v="-2.1085929096512301"/>
    <n v="0"/>
    <n v="-1.73513066228869"/>
    <n v="20.221448438744702"/>
    <n v="20.221448438744702"/>
    <x v="16"/>
    <s v="f"/>
  </r>
  <r>
    <x v="9"/>
    <n v="0"/>
    <n v="10"/>
    <n v="80"/>
    <n v="0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1.94575940633709"/>
    <n v="0"/>
    <n v="-2.0112651653376501"/>
    <n v="-1.77265395542197"/>
    <n v="0"/>
    <n v="-1.51256671980047"/>
    <n v="0.173105450915124"/>
    <n v="0"/>
    <n v="-2.3238318851381199"/>
    <n v="-53.786774831046998"/>
    <n v="53.786774831046998"/>
    <x v="16"/>
    <s v="f"/>
  </r>
  <r>
    <x v="10"/>
    <n v="0"/>
    <n v="12"/>
    <n v="110"/>
    <n v="1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3.34925690430055"/>
    <n v="0"/>
    <n v="5.8261631230253998E-2"/>
    <n v="-1.6914467174146299"/>
    <n v="0"/>
    <n v="-0.58436374201379504"/>
    <n v="1.6578101868859101"/>
    <n v="0"/>
    <n v="0.67389788921645799"/>
    <n v="176.93740586101401"/>
    <n v="176.93740586101401"/>
    <x v="16"/>
    <s v="f"/>
  </r>
  <r>
    <x v="11"/>
    <n v="0"/>
    <n v="11"/>
    <n v="95"/>
    <n v="0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56560197615779295"/>
    <n v="0"/>
    <n v="-1.82918770091322"/>
    <n v="-1.7931504565651399"/>
    <n v="0"/>
    <n v="-1.0431196630542099"/>
    <n v="-1.22754848040734"/>
    <n v="0"/>
    <n v="-1.67230736396743"/>
    <n v="-23.532048504339201"/>
    <n v="23.532048504339201"/>
    <x v="16"/>
    <s v="f"/>
  </r>
  <r>
    <x v="0"/>
    <n v="1"/>
    <n v="5"/>
    <n v="-95"/>
    <n v="1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47592985954910499"/>
    <n v="0"/>
    <n v="-1.75950851906627"/>
    <n v="1.7931504565651399"/>
    <n v="0"/>
    <n v="-1.0431196630542099"/>
    <n v="1.31722059701603"/>
    <n v="0"/>
    <n v="-1.60262818212049"/>
    <n v="20.395162103055"/>
    <n v="20.395162103055"/>
    <x v="17"/>
    <s v="f"/>
  </r>
  <r>
    <x v="1"/>
    <n v="0"/>
    <n v="9"/>
    <n v="65"/>
    <n v="1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76593146969569403"/>
    <n v="0"/>
    <n v="-0.11034004780998299"/>
    <n v="-1.6313540166659599"/>
    <n v="0"/>
    <n v="-1.96071287113325"/>
    <n v="-2.3972854863616599"/>
    <n v="0"/>
    <n v="-0.87105291894324199"/>
    <n v="30.270239422768999"/>
    <n v="30.270239422768999"/>
    <x v="17"/>
    <s v="f"/>
  </r>
  <r>
    <x v="2"/>
    <n v="0"/>
    <n v="10"/>
    <n v="80"/>
    <n v="1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13916459770134401"/>
    <n v="0"/>
    <n v="1.97445499695227"/>
    <n v="-1.77265395542197"/>
    <n v="0"/>
    <n v="-1.51256671980047"/>
    <n v="-1.63348935772062"/>
    <n v="0"/>
    <n v="1.6618882771518"/>
    <n v="85.967150386562807"/>
    <n v="85.967150386562807"/>
    <x v="17"/>
    <s v="f"/>
  </r>
  <r>
    <x v="3"/>
    <n v="1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66546068820653603"/>
    <n v="0"/>
    <n v="0.85059211737109597"/>
    <n v="1.6914467174146299"/>
    <n v="0"/>
    <n v="-0.58436374201379504"/>
    <n v="1.02598602920809"/>
    <n v="0"/>
    <n v="1.4662283753573"/>
    <n v="-74.076875258190199"/>
    <n v="74.076875258190199"/>
    <x v="17"/>
    <s v="f"/>
  </r>
  <r>
    <x v="4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0596492518241101"/>
    <n v="0"/>
    <n v="-0.48560527193166703"/>
    <n v="1.0324375854318799"/>
    <n v="0"/>
    <n v="-2.67447367972018"/>
    <n v="2.0920868372560002"/>
    <n v="0"/>
    <n v="-1.96007895165185"/>
    <n v="-25.7575913054166"/>
    <n v="25.7575913054166"/>
    <x v="17"/>
    <s v="f"/>
  </r>
  <r>
    <x v="5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64759839799223196"/>
    <n v="0"/>
    <n v="-0.84850198216880801"/>
    <n v="-1.0324375854318799"/>
    <n v="0"/>
    <n v="-2.67447367972018"/>
    <n v="-1.6800359834241101"/>
    <n v="0"/>
    <n v="-2.3229756618889899"/>
    <n v="14.767145127984501"/>
    <n v="14.767145127984501"/>
    <x v="17"/>
    <s v="f"/>
  </r>
  <r>
    <x v="6"/>
    <n v="0"/>
    <n v="12"/>
    <n v="110"/>
    <n v="0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8.5789800726161894E-2"/>
    <n v="0"/>
    <n v="-0.40610502064940901"/>
    <n v="-1.6914467174146299"/>
    <n v="0"/>
    <n v="-0.58436374201379504"/>
    <n v="-1.7772365181407901"/>
    <n v="0"/>
    <n v="0.20953123733679399"/>
    <n v="25.783063728704299"/>
    <n v="25.783063728704299"/>
    <x v="17"/>
    <s v="f"/>
  </r>
  <r>
    <x v="7"/>
    <n v="1"/>
    <n v="3"/>
    <n v="-65"/>
    <n v="0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1.71294907925018"/>
    <n v="0"/>
    <n v="-1.7886111836863099"/>
    <n v="1.6313540166659599"/>
    <n v="0"/>
    <n v="-1.96071287113325"/>
    <n v="-8.1595062584211897E-2"/>
    <n v="0"/>
    <n v="-2.5493240548195701"/>
    <n v="41.594377010482503"/>
    <n v="41.594377010482503"/>
    <x v="17"/>
    <s v="f"/>
  </r>
  <r>
    <x v="8"/>
    <n v="0"/>
    <n v="8"/>
    <n v="50"/>
    <n v="1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0716941669170399"/>
    <n v="0"/>
    <n v="-4.7776367115520198E-2"/>
    <n v="-1.3788799976141599"/>
    <n v="0"/>
    <n v="-2.3570176974357699"/>
    <n v="-2.4505741645311998"/>
    <n v="0"/>
    <n v="-1.20479406455129"/>
    <n v="33.491459553755099"/>
    <n v="33.491459553755099"/>
    <x v="17"/>
    <s v="f"/>
  </r>
  <r>
    <x v="9"/>
    <n v="1"/>
    <n v="4"/>
    <n v="-80"/>
    <n v="0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1.8043064285894901"/>
    <n v="0"/>
    <n v="-2.0174886976657098"/>
    <n v="1.77265395542197"/>
    <n v="0"/>
    <n v="-1.51256671980047"/>
    <n v="-3.1652473167516897E-2"/>
    <n v="0"/>
    <n v="-2.3300554174661801"/>
    <n v="50.304883800059301"/>
    <n v="50.304883800059301"/>
    <x v="17"/>
    <s v="f"/>
  </r>
  <r>
    <x v="10"/>
    <n v="0"/>
    <n v="11"/>
    <n v="95"/>
    <n v="0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82781037928088"/>
    <n v="0"/>
    <n v="-0.78868878924748098"/>
    <n v="-1.7931504565651399"/>
    <n v="0"/>
    <n v="-1.0431196630542099"/>
    <n v="-1.97593149449323"/>
    <n v="0"/>
    <n v="-0.63180845230169602"/>
    <n v="12.4558234451468"/>
    <n v="12.4558234451468"/>
    <x v="17"/>
    <s v="f"/>
  </r>
  <r>
    <x v="11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1.46018051725558"/>
    <n v="0"/>
    <n v="-1.57249374224567"/>
    <n v="1.3788799976141599"/>
    <n v="0"/>
    <n v="-2.3570176974357699"/>
    <n v="-8.1300519641422195E-2"/>
    <n v="0"/>
    <n v="-2.7295114396814402"/>
    <n v="32.0341732484885"/>
    <n v="32.0341732484885"/>
    <x v="17"/>
    <s v="f"/>
  </r>
  <r>
    <x v="0"/>
    <n v="1"/>
    <n v="5"/>
    <n v="-95"/>
    <n v="1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2.1512980566788098"/>
    <n v="0"/>
    <n v="-2.2002152306582499"/>
    <n v="1.7931504565651399"/>
    <n v="0"/>
    <n v="-1.0431196630542099"/>
    <n v="-0.35814760011366997"/>
    <n v="0"/>
    <n v="-2.0433348937124598"/>
    <n v="69.7539740986292"/>
    <n v="69.7539740986292"/>
    <x v="18"/>
    <s v="f"/>
  </r>
  <r>
    <x v="1"/>
    <n v="0"/>
    <n v="7"/>
    <n v="35"/>
    <n v="0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06506772584927"/>
    <n v="0"/>
    <n v="3.42875316343682"/>
    <n v="-1.0324375854318799"/>
    <n v="0"/>
    <n v="-2.67447367972018"/>
    <n v="-2.0975053112811599"/>
    <n v="0"/>
    <n v="1.95427948371663"/>
    <n v="111.867224299063"/>
    <n v="111.867224299063"/>
    <x v="18"/>
    <s v="f"/>
  </r>
  <r>
    <x v="2"/>
    <n v="1"/>
    <n v="3"/>
    <n v="-65"/>
    <n v="1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2.5311911743299702"/>
    <n v="0"/>
    <n v="-1.6259173851919599"/>
    <n v="1.6313540166659599"/>
    <n v="0"/>
    <n v="-1.96071287113325"/>
    <n v="-0.89983715766400196"/>
    <n v="0"/>
    <n v="-2.38663025632522"/>
    <n v="60.419235719457298"/>
    <n v="60.419235719457298"/>
    <x v="18"/>
    <s v="f"/>
  </r>
  <r>
    <x v="3"/>
    <n v="0"/>
    <n v="12"/>
    <n v="110"/>
    <n v="0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2.3221019806804999"/>
    <n v="0"/>
    <n v="1.05910160799407"/>
    <n v="-1.6914467174146299"/>
    <n v="0"/>
    <n v="-0.58436374201379504"/>
    <n v="0.63065526326586596"/>
    <n v="0"/>
    <n v="1.6747378659802701"/>
    <n v="129.693935436744"/>
    <n v="129.693935436744"/>
    <x v="18"/>
    <s v="f"/>
  </r>
  <r>
    <x v="4"/>
    <n v="1"/>
    <n v="11"/>
    <n v="95"/>
    <n v="1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4261692993633801"/>
    <n v="0"/>
    <n v="-0.90273006489863705"/>
    <n v="-1.7931504565651399"/>
    <n v="0"/>
    <n v="-1.0431196630542099"/>
    <n v="-1.9357673865014799"/>
    <n v="0"/>
    <n v="-0.74584972795285198"/>
    <n v="9.1159786806041101"/>
    <n v="9.1159786806041101"/>
    <x v="18"/>
    <s v="f"/>
  </r>
  <r>
    <x v="5"/>
    <n v="0"/>
    <n v="10"/>
    <n v="80"/>
    <n v="0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34172184408173101"/>
    <n v="0"/>
    <n v="1.2921457651021799"/>
    <n v="-1.77265395542197"/>
    <n v="0"/>
    <n v="-1.51256671980047"/>
    <n v="-2.1143757995037"/>
    <n v="0"/>
    <n v="0.97957904530170803"/>
    <n v="65.331436964352704"/>
    <n v="65.331436964352704"/>
    <x v="18"/>
    <s v="f"/>
  </r>
  <r>
    <x v="6"/>
    <n v="1"/>
    <n v="1"/>
    <n v="-35"/>
    <n v="1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21738700739495501"/>
    <n v="0"/>
    <n v="-1.2740585443168699"/>
    <n v="1.0324375854318799"/>
    <n v="0"/>
    <n v="-2.67447367972018"/>
    <n v="0.81505057803692704"/>
    <n v="0"/>
    <n v="-2.74853222403706"/>
    <n v="4.5910674683934696"/>
    <n v="4.5910674683934696"/>
    <x v="18"/>
    <s v="f"/>
  </r>
  <r>
    <x v="7"/>
    <n v="0"/>
    <n v="6"/>
    <n v="-110"/>
    <n v="0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1.82867211575517E-2"/>
    <n v="0"/>
    <n v="-1.25046584752823"/>
    <n v="1.6914467174146299"/>
    <n v="0"/>
    <n v="-0.58436374201379504"/>
    <n v="1.67315999625708"/>
    <n v="0"/>
    <n v="-0.63482958954203395"/>
    <n v="1.71863371572414"/>
    <n v="1.71863371572414"/>
    <x v="18"/>
    <s v="f"/>
  </r>
  <r>
    <x v="8"/>
    <n v="0"/>
    <n v="4"/>
    <n v="-80"/>
    <n v="0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55382350314516404"/>
    <n v="0"/>
    <n v="0.17966539437395099"/>
    <n v="1.77265395542197"/>
    <n v="0"/>
    <n v="-1.51256671980047"/>
    <n v="2.3264774585671302"/>
    <n v="0"/>
    <n v="-0.132901325426524"/>
    <n v="-37.203898756481799"/>
    <n v="37.203898756481799"/>
    <x v="18"/>
    <s v="f"/>
  </r>
  <r>
    <x v="9"/>
    <n v="1"/>
    <n v="9"/>
    <n v="65"/>
    <n v="1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4.1765264296248201"/>
    <n v="0"/>
    <n v="0.92747101646059404"/>
    <n v="-1.6313540166659599"/>
    <n v="0"/>
    <n v="-1.96071287113325"/>
    <n v="2.5451724129588502"/>
    <n v="0"/>
    <n v="0.16675814532733499"/>
    <n v="-133.509789376979"/>
    <n v="133.509789376979"/>
    <x v="18"/>
    <s v="f"/>
  </r>
  <r>
    <x v="10"/>
    <n v="0"/>
    <n v="8"/>
    <n v="50"/>
    <n v="0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3103233056308701"/>
    <n v="0"/>
    <n v="1.63138893145175"/>
    <n v="-1.3788799976141599"/>
    <n v="0"/>
    <n v="-2.3570176974357699"/>
    <n v="-2.68920330324503"/>
    <n v="0"/>
    <n v="0.47437123401598702"/>
    <n v="69.675889668425199"/>
    <n v="69.675889668425199"/>
    <x v="18"/>
    <s v="f"/>
  </r>
  <r>
    <x v="11"/>
    <n v="1"/>
    <n v="2"/>
    <n v="-50"/>
    <n v="1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2299963036003401"/>
    <n v="0"/>
    <n v="0.35041561536111299"/>
    <n v="1.3788799976141599"/>
    <n v="0"/>
    <n v="-2.3570176974357699"/>
    <n v="2.6088763012145"/>
    <n v="0"/>
    <n v="-0.806602082074656"/>
    <n v="-42.491562990439803"/>
    <n v="42.491562990439803"/>
    <x v="18"/>
    <s v="f"/>
  </r>
  <r>
    <x v="0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8.38152499705795E-2"/>
    <n v="0"/>
    <n v="-1.2930434304198"/>
    <n v="-1.77265395542197"/>
    <n v="0"/>
    <n v="-1.51256671980047"/>
    <n v="-1.68883870545139"/>
    <n v="0"/>
    <n v="-1.60561015022028"/>
    <n v="-3.07943020625788"/>
    <n v="3.07943020625788"/>
    <x v="19"/>
    <s v="m"/>
  </r>
  <r>
    <x v="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35238963197860002"/>
    <n v="0"/>
    <n v="-0.95474648056696998"/>
    <n v="1.3788799976141599"/>
    <n v="0"/>
    <n v="-2.3570176974357699"/>
    <n v="1.7312696295927601"/>
    <n v="0"/>
    <n v="-2.1117641780027401"/>
    <n v="-9.0175555483634096"/>
    <n v="9.0175555483634096"/>
    <x v="19"/>
    <s v="m"/>
  </r>
  <r>
    <x v="2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458370340631644"/>
    <n v="0"/>
    <n v="-1.7449134705543601"/>
    <n v="1.7931504565651399"/>
    <n v="0"/>
    <n v="-1.0431196630542099"/>
    <n v="1.33478011593349"/>
    <n v="0"/>
    <n v="-1.58803313360857"/>
    <n v="19.7645240831644"/>
    <n v="19.7645240831644"/>
    <x v="19"/>
    <s v="m"/>
  </r>
  <r>
    <x v="3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29155839392139599"/>
    <n v="0"/>
    <n v="-1.73043922828203"/>
    <n v="1.6914467174146299"/>
    <n v="0"/>
    <n v="-0.58436374201379504"/>
    <n v="1.39988832349323"/>
    <n v="0"/>
    <n v="-1.11480297029582"/>
    <n v="19.4730205911928"/>
    <n v="19.4730205911928"/>
    <x v="19"/>
    <s v="m"/>
  </r>
  <r>
    <x v="4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81511077169110802"/>
    <n v="0"/>
    <n v="-1.65578415053937"/>
    <n v="1.6313540166659599"/>
    <n v="0"/>
    <n v="-1.96071287113325"/>
    <n v="0.816243244974861"/>
    <n v="0"/>
    <n v="-2.41649702167263"/>
    <n v="21.097246695992901"/>
    <n v="21.097246695992901"/>
    <x v="19"/>
    <s v="m"/>
  </r>
  <r>
    <x v="5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13562752759614999"/>
    <n v="0"/>
    <n v="-1.4998871440053601"/>
    <n v="-1.6914467174146299"/>
    <n v="0"/>
    <n v="-0.58436374201379504"/>
    <n v="-1.5558191898184801"/>
    <n v="0"/>
    <n v="-0.88425088601915602"/>
    <n v="-10.5526738308349"/>
    <n v="10.5526738308349"/>
    <x v="19"/>
    <s v="m"/>
  </r>
  <r>
    <x v="6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75016947076054097"/>
    <n v="0"/>
    <n v="-1.7813973692296501"/>
    <n v="1.77265395542197"/>
    <n v="0"/>
    <n v="-1.51256671980047"/>
    <n v="1.02248448466143"/>
    <n v="0"/>
    <n v="-2.0939640890301301"/>
    <n v="23.500304060387801"/>
    <n v="23.500304060387801"/>
    <x v="19"/>
    <s v="m"/>
  </r>
  <r>
    <x v="7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4.6592657290067799E-2"/>
    <n v="0"/>
    <n v="-1.21752309014888"/>
    <n v="-1.0324375854318799"/>
    <n v="0"/>
    <n v="-2.67447367972018"/>
    <n v="-0.98584492814181501"/>
    <n v="0"/>
    <n v="-2.6919967698690601"/>
    <n v="-0.99487943508267995"/>
    <n v="0.99487943508267995"/>
    <x v="19"/>
    <s v="m"/>
  </r>
  <r>
    <x v="8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520819245680613"/>
    <n v="0"/>
    <n v="-1.3463388815391699"/>
    <n v="1.0324375854318799"/>
    <n v="0"/>
    <n v="-2.67447367972018"/>
    <n v="0.51161833975126902"/>
    <n v="0"/>
    <n v="-2.82081256125936"/>
    <n v="10.828144140038701"/>
    <n v="10.828144140038701"/>
    <x v="19"/>
    <s v="m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5.9316173299779999E-2"/>
    <n v="0"/>
    <n v="-1.14908952688623"/>
    <n v="-1.6313540166659599"/>
    <n v="0"/>
    <n v="-1.96071287113325"/>
    <n v="-1.6906701899657399"/>
    <n v="0"/>
    <n v="-1.90980239801949"/>
    <n v="1.75599377649279"/>
    <n v="1.75599377649279"/>
    <x v="19"/>
    <s v="m"/>
  </r>
  <r>
    <x v="1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17772711918620401"/>
    <n v="0"/>
    <n v="-1.4583774104659699"/>
    <n v="-1.7931504565651399"/>
    <n v="0"/>
    <n v="-1.0431196630542099"/>
    <n v="-1.61542333737893"/>
    <n v="0"/>
    <n v="-1.3014970735201801"/>
    <n v="-8.6697129328959992"/>
    <n v="8.6697129328959992"/>
    <x v="19"/>
    <s v="m"/>
  </r>
  <r>
    <x v="1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23726182912333299"/>
    <n v="0"/>
    <n v="-1.04410203345472"/>
    <n v="-1.3788799976141599"/>
    <n v="0"/>
    <n v="-2.3570176974357699"/>
    <n v="-1.6161418267374901"/>
    <n v="0"/>
    <n v="-2.2011197308904902"/>
    <n v="5.9593832244323899"/>
    <n v="5.9593832244323899"/>
    <x v="19"/>
    <s v="m"/>
  </r>
  <r>
    <x v="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43462483709587"/>
    <n v="0"/>
    <n v="-0.90053180832910695"/>
    <n v="-1.7931504565651399"/>
    <n v="0"/>
    <n v="-1.0431196630542099"/>
    <n v="-1.9366129402747201"/>
    <n v="0"/>
    <n v="-0.74365147138332199"/>
    <n v="9.1810295276609093"/>
    <n v="9.1810295276609093"/>
    <x v="20"/>
    <s v="f"/>
  </r>
  <r>
    <x v="1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7.0570110215156107E-2"/>
    <n v="0"/>
    <n v="-0.92831769328826597"/>
    <n v="-1.6914467174146299"/>
    <n v="0"/>
    <n v="-0.58436374201379504"/>
    <n v="-1.7620168276297901"/>
    <n v="0"/>
    <n v="-0.31268143530206099"/>
    <n v="8.9963339378528993"/>
    <n v="8.9963339378528993"/>
    <x v="20"/>
    <s v="f"/>
  </r>
  <r>
    <x v="2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6.9439047184474099E-3"/>
    <n v="0"/>
    <n v="1.83323372620447"/>
    <n v="-1.77265395542197"/>
    <n v="0"/>
    <n v="-1.51256671980047"/>
    <n v="-1.7657100507035199"/>
    <n v="0"/>
    <n v="1.52066700640399"/>
    <n v="81.209128672240297"/>
    <n v="81.209128672240297"/>
    <x v="20"/>
    <s v="f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167383069288328"/>
    <n v="0"/>
    <n v="-1.09374061961631"/>
    <n v="-1.3788799976141599"/>
    <n v="0"/>
    <n v="-2.3570176974357699"/>
    <n v="-1.5462630669024799"/>
    <n v="0"/>
    <n v="-2.2507583170520902"/>
    <n v="4.1608482207576403"/>
    <n v="4.1608482207576403"/>
    <x v="20"/>
    <s v="f"/>
  </r>
  <r>
    <x v="4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1.0534616074532599"/>
    <n v="0"/>
    <n v="1.0563230657716001"/>
    <n v="1.6914467174146299"/>
    <n v="0"/>
    <n v="-0.58436374201379504"/>
    <n v="0.63798510996137403"/>
    <n v="0"/>
    <n v="1.6719593237578101"/>
    <n v="-88.173269722526697"/>
    <n v="88.173269722526697"/>
    <x v="20"/>
    <s v="f"/>
  </r>
  <r>
    <x v="5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2.8191605604530299"/>
    <n v="0"/>
    <n v="-0.76748034341677496"/>
    <n v="-1.0324375854318799"/>
    <n v="0"/>
    <n v="-2.67447367972018"/>
    <n v="1.78672297502115"/>
    <n v="0"/>
    <n v="-2.2419540231369601"/>
    <n v="-59.661337961557997"/>
    <n v="59.661337961557997"/>
    <x v="20"/>
    <s v="f"/>
  </r>
  <r>
    <x v="6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6.9076704159104704E-2"/>
    <n v="0"/>
    <n v="-1.25547176563643"/>
    <n v="1.6313540166659599"/>
    <n v="0"/>
    <n v="-1.96071287113325"/>
    <n v="1.5622773125068601"/>
    <n v="0"/>
    <n v="-2.0161846367696898"/>
    <n v="1.9901974606388599"/>
    <n v="1.9901974606388599"/>
    <x v="20"/>
    <s v="f"/>
  </r>
  <r>
    <x v="7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483900550358901"/>
    <n v="0"/>
    <n v="2.1859879349017302"/>
    <n v="-1.6313540166659599"/>
    <n v="0"/>
    <n v="-1.96071287113325"/>
    <n v="-2.1152545670248699"/>
    <n v="0"/>
    <n v="1.4252750637684799"/>
    <n v="84.211235081889598"/>
    <n v="84.211235081889598"/>
    <x v="20"/>
    <s v="f"/>
  </r>
  <r>
    <x v="8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2.20891200342898"/>
    <n v="0"/>
    <n v="-1.44449904153956"/>
    <n v="1.3788799976141599"/>
    <n v="0"/>
    <n v="-2.3570176974357699"/>
    <n v="-0.83003200581482595"/>
    <n v="0"/>
    <n v="-2.60151673897533"/>
    <n v="48.023725083206102"/>
    <n v="48.023725083206102"/>
    <x v="20"/>
    <s v="f"/>
  </r>
  <r>
    <x v="9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1.9790162899505701"/>
    <n v="0"/>
    <n v="-1.23157982815436"/>
    <n v="1.0324375854318799"/>
    <n v="0"/>
    <n v="-2.67447367972018"/>
    <n v="-0.94657870451868698"/>
    <n v="0"/>
    <n v="-2.7060535078745498"/>
    <n v="40.388139605550698"/>
    <n v="40.388139605550698"/>
    <x v="20"/>
    <s v="f"/>
  </r>
  <r>
    <x v="10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2.0764185120165801"/>
    <n v="0"/>
    <n v="1.89817353098344"/>
    <n v="1.7931504565651399"/>
    <n v="0"/>
    <n v="-1.0431196630542099"/>
    <n v="-0.28326805545143902"/>
    <n v="0"/>
    <n v="2.0550538679292201"/>
    <n v="-128.03579446675801"/>
    <n v="128.03579446675801"/>
    <x v="20"/>
    <s v="f"/>
  </r>
  <r>
    <x v="1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1.07695899079685"/>
    <n v="0"/>
    <n v="-1.9114316263581701"/>
    <n v="1.77265395542197"/>
    <n v="0"/>
    <n v="-1.51256671980047"/>
    <n v="0.69569496462512304"/>
    <n v="0"/>
    <n v="-2.2239983461586399"/>
    <n v="32.156254743171097"/>
    <n v="32.156254743171097"/>
    <x v="20"/>
    <s v="f"/>
  </r>
  <r>
    <x v="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20242943417922499"/>
    <n v="0"/>
    <n v="-1.6082593037892601"/>
    <n v="1.6914467174146299"/>
    <n v="0"/>
    <n v="-0.58436374201379504"/>
    <n v="1.4890172832354001"/>
    <n v="0"/>
    <n v="-0.99262304580306304"/>
    <n v="14.629508468759401"/>
    <n v="14.629508468759401"/>
    <x v="21"/>
    <s v="f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17500998693013101"/>
    <n v="0"/>
    <n v="-0.81249581875703902"/>
    <n v="1.7931504565651399"/>
    <n v="0"/>
    <n v="-1.0431196630542099"/>
    <n v="1.96816044349527"/>
    <n v="0"/>
    <n v="-0.65561548181125495"/>
    <n v="-11.7641429421324"/>
    <n v="11.7641429421324"/>
    <x v="21"/>
    <s v="f"/>
  </r>
  <r>
    <x v="2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1.4217061116326101E-3"/>
    <n v="0"/>
    <n v="-1.19833224263057"/>
    <n v="-1.77265395542197"/>
    <n v="0"/>
    <n v="-1.51256671980047"/>
    <n v="-1.7740756615336"/>
    <n v="0"/>
    <n v="-1.51089896243105"/>
    <n v="5.3883696700681702E-2"/>
    <n v="5.3883696700681702E-2"/>
    <x v="21"/>
    <s v="f"/>
  </r>
  <r>
    <x v="3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142387615847793"/>
    <n v="0"/>
    <n v="-1.41325179278076"/>
    <n v="-1.7931504565651399"/>
    <n v="0"/>
    <n v="-1.0431196630542099"/>
    <n v="-1.65076284071734"/>
    <n v="0"/>
    <n v="-1.2563714558349699"/>
    <n v="-7.0866170464968201"/>
    <n v="7.0866170464968201"/>
    <x v="21"/>
    <s v="f"/>
  </r>
  <r>
    <x v="4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20598843127674399"/>
    <n v="0"/>
    <n v="-1.0084348388411499"/>
    <n v="-1.6313540166659599"/>
    <n v="0"/>
    <n v="-1.96071287113325"/>
    <n v="-1.8373424479427101"/>
    <n v="0"/>
    <n v="-1.7691477099744"/>
    <n v="6.3221079744450703"/>
    <n v="6.3221079744450703"/>
    <x v="21"/>
    <s v="f"/>
  </r>
  <r>
    <x v="5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99930108156870401"/>
    <n v="0"/>
    <n v="-1.8856337851635301"/>
    <n v="1.77265395542197"/>
    <n v="0"/>
    <n v="-1.51256671980047"/>
    <n v="0.77335287385326901"/>
    <n v="0"/>
    <n v="-2.1982005049640101"/>
    <n v="30.144127611864899"/>
    <n v="30.144127611864899"/>
    <x v="21"/>
    <s v="f"/>
  </r>
  <r>
    <x v="6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64105380177858795"/>
    <n v="0"/>
    <n v="-1.4721371056491701"/>
    <n v="-1.3788799976141599"/>
    <n v="0"/>
    <n v="-2.3570176974357699"/>
    <n v="-0.73782619583557196"/>
    <n v="0"/>
    <n v="-2.6291548030849401"/>
    <n v="-14.652236366588101"/>
    <n v="14.652236366588101"/>
    <x v="21"/>
    <s v="f"/>
  </r>
  <r>
    <x v="7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1.27778907946446"/>
    <n v="0"/>
    <n v="-1.3818420373714"/>
    <n v="1.0324375854318799"/>
    <n v="0"/>
    <n v="-2.67447367972018"/>
    <n v="-0.24535149403258499"/>
    <n v="0"/>
    <n v="-2.8563157170915798"/>
    <n v="26.0178155557516"/>
    <n v="26.0178155557516"/>
    <x v="21"/>
    <s v="f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103222124347921"/>
    <n v="0"/>
    <n v="-1.15782832706233"/>
    <n v="-1.0324375854318799"/>
    <n v="0"/>
    <n v="-2.67447367972018"/>
    <n v="-1.1356597097798"/>
    <n v="0"/>
    <n v="-2.63230200678252"/>
    <n v="2.2286400384851301"/>
    <n v="2.2286400384851301"/>
    <x v="21"/>
    <s v="f"/>
  </r>
  <r>
    <x v="9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1.12903037848781"/>
    <n v="0"/>
    <n v="-1.56225015286295"/>
    <n v="1.3788799976141599"/>
    <n v="0"/>
    <n v="-2.3570176974357699"/>
    <n v="0.24984961912634099"/>
    <n v="0"/>
    <n v="-2.7192678502987202"/>
    <n v="25.078414647546801"/>
    <n v="25.078414647546801"/>
    <x v="21"/>
    <s v="f"/>
  </r>
  <r>
    <x v="10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1.27377945269928E-2"/>
    <n v="0"/>
    <n v="-1.16173893156635"/>
    <n v="-1.6914467174146299"/>
    <n v="0"/>
    <n v="-0.58436374201379504"/>
    <n v="-1.7041845119416199"/>
    <n v="0"/>
    <n v="-0.54610267358014897"/>
    <n v="1.2911325316392199"/>
    <n v="1.2911325316392199"/>
    <x v="21"/>
    <s v="f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1.4582177193364001"/>
    <n v="0"/>
    <n v="-1.7840336217942401"/>
    <n v="1.6313540166659599"/>
    <n v="0"/>
    <n v="-1.96071287113325"/>
    <n v="0.17313629732956101"/>
    <n v="0"/>
    <n v="-2.5447464929275001"/>
    <n v="35.868942024666502"/>
    <n v="35.868942024666502"/>
    <x v="21"/>
    <s v="f"/>
  </r>
  <r>
    <x v="0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71009807075774"/>
    <n v="0"/>
    <n v="2.30947967122981"/>
    <n v="-1.0324375854318799"/>
    <n v="0"/>
    <n v="-2.67447367972018"/>
    <n v="-2.7425356561896201"/>
    <n v="0"/>
    <n v="0.83500599150962995"/>
    <n v="85.825374637916198"/>
    <n v="85.825374637916198"/>
    <x v="22"/>
    <s v="f"/>
  </r>
  <r>
    <x v="1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28050458669868"/>
    <n v="0"/>
    <n v="-0.21554849591322001"/>
    <n v="-1.7931504565651399"/>
    <n v="0"/>
    <n v="-1.0431196630542099"/>
    <n v="-2.0736550432638201"/>
    <n v="0"/>
    <n v="-5.8668158967435803E-2"/>
    <n v="28.567026860087601"/>
    <n v="28.567026860087601"/>
    <x v="22"/>
    <s v="f"/>
  </r>
  <r>
    <x v="2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64175103852331605"/>
    <n v="0"/>
    <n v="-0.679798213221537"/>
    <n v="1.3788799976141599"/>
    <n v="0"/>
    <n v="-2.3570176974357699"/>
    <n v="2.0206310361374702"/>
    <n v="0"/>
    <n v="-1.8368159106573001"/>
    <n v="-17.4001152463279"/>
    <n v="17.4001152463279"/>
    <x v="22"/>
    <s v="f"/>
  </r>
  <r>
    <x v="3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6697411842201499"/>
    <n v="0"/>
    <n v="0.51688988277588299"/>
    <n v="1.0324375854318799"/>
    <n v="0"/>
    <n v="-2.67447367972018"/>
    <n v="2.7021787696520301"/>
    <n v="0"/>
    <n v="-0.95758379694430096"/>
    <n v="-49.378680883481898"/>
    <n v="49.378680883481898"/>
    <x v="22"/>
    <s v="f"/>
  </r>
  <r>
    <x v="4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53466405134479"/>
    <n v="0"/>
    <n v="-1.8060313789081801"/>
    <n v="1.7931504565651399"/>
    <n v="0"/>
    <n v="-1.0431196630542099"/>
    <n v="1.2584864052203499"/>
    <n v="0"/>
    <n v="-1.6491510419624"/>
    <n v="22.464709377878101"/>
    <n v="22.464709377878101"/>
    <x v="22"/>
    <s v="f"/>
  </r>
  <r>
    <x v="5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118477753383696"/>
    <n v="0"/>
    <n v="-1.0489695402641901"/>
    <n v="1.77265395542197"/>
    <n v="0"/>
    <n v="-1.51256671980047"/>
    <n v="1.8911317088056701"/>
    <n v="0"/>
    <n v="-1.3615362600646601"/>
    <n v="-4.7210793089038798"/>
    <n v="4.7210793089038798"/>
    <x v="22"/>
    <s v="f"/>
  </r>
  <r>
    <x v="6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6.9972231671148397E-2"/>
    <n v="0"/>
    <n v="-0.93166832381915798"/>
    <n v="1.6914467174146299"/>
    <n v="0"/>
    <n v="-0.58436374201379504"/>
    <n v="1.7614189490857799"/>
    <n v="0"/>
    <n v="-0.31603206583295401"/>
    <n v="-8.8873625006396502"/>
    <n v="8.8873625006396502"/>
    <x v="22"/>
    <s v="f"/>
  </r>
  <r>
    <x v="7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31384598704324601"/>
    <n v="0"/>
    <n v="-1.75786618602754"/>
    <n v="-1.6914467174146299"/>
    <n v="0"/>
    <n v="-0.58436374201379504"/>
    <n v="-1.37760073037138"/>
    <n v="0"/>
    <n v="-1.1422299280413399"/>
    <n v="-20.604544653913901"/>
    <n v="20.604544653913901"/>
    <x v="22"/>
    <s v="f"/>
  </r>
  <r>
    <x v="8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68217599565694498"/>
    <n v="0"/>
    <n v="-0.31320042741600201"/>
    <n v="1.6313540166659599"/>
    <n v="0"/>
    <n v="-1.96071287113325"/>
    <n v="2.3135300123229099"/>
    <n v="0"/>
    <n v="-1.0739132985492601"/>
    <n v="-25.338665687160901"/>
    <n v="25.338665687160901"/>
    <x v="22"/>
    <s v="f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15935505449694101"/>
    <n v="0"/>
    <n v="-1.0556218758709"/>
    <n v="-1.6313540166659599"/>
    <n v="0"/>
    <n v="-1.96071287113325"/>
    <n v="-1.7907090711629099"/>
    <n v="0"/>
    <n v="-1.81633474700416"/>
    <n v="4.8317952694251396"/>
    <n v="4.8317952694251396"/>
    <x v="22"/>
    <s v="f"/>
  </r>
  <r>
    <x v="10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1760176139835801"/>
    <n v="0"/>
    <n v="0.192994529613539"/>
    <n v="-1.3788799976141599"/>
    <n v="0"/>
    <n v="-2.3570176974357699"/>
    <n v="-2.55489761159774"/>
    <n v="0"/>
    <n v="-0.96402316782223096"/>
    <n v="38.999244643101903"/>
    <n v="38.999244643101903"/>
    <x v="22"/>
    <s v="f"/>
  </r>
  <r>
    <x v="11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45105118748292"/>
    <n v="0"/>
    <n v="-0.384064864998449"/>
    <n v="-1.77265395542197"/>
    <n v="0"/>
    <n v="-1.51256671980047"/>
    <n v="-2.22370514290489"/>
    <n v="0"/>
    <n v="-0.69663158479892395"/>
    <n v="23.0789210591707"/>
    <n v="23.0789210591707"/>
    <x v="22"/>
    <s v="f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474030094428814"/>
    <n v="0"/>
    <n v="-0.96464336561887898"/>
    <n v="1.0324375854318799"/>
    <n v="0"/>
    <n v="-2.67447367972018"/>
    <n v="1.50646767986069"/>
    <n v="0"/>
    <n v="-2.43911704533906"/>
    <n v="-10.5923708523787"/>
    <n v="10.5923708523787"/>
    <x v="23"/>
    <s v="m"/>
  </r>
  <r>
    <x v="1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19812446693201199"/>
    <n v="0"/>
    <n v="-1.0165657701528601"/>
    <n v="-1.6313540166659599"/>
    <n v="0"/>
    <n v="-1.96071287113325"/>
    <n v="-1.82947848359798"/>
    <n v="0"/>
    <n v="-1.7772786412861199"/>
    <n v="6.0680092372487797"/>
    <n v="6.0680092372487797"/>
    <x v="23"/>
    <s v="m"/>
  </r>
  <r>
    <x v="2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7.1895061468170596E-2"/>
    <n v="0"/>
    <n v="-1.0652263101266899"/>
    <n v="-1.7931504565651399"/>
    <n v="0"/>
    <n v="-1.0431196630542099"/>
    <n v="-1.8650455180333101"/>
    <n v="0"/>
    <n v="-0.90834597318090604"/>
    <n v="4.2198246555303101"/>
    <n v="4.2198246555303101"/>
    <x v="23"/>
    <s v="m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2568635986155801"/>
    <n v="0"/>
    <n v="1.8709491848908"/>
    <n v="-1.3788799976141599"/>
    <n v="0"/>
    <n v="-2.3570176974357699"/>
    <n v="-2.63574359622974"/>
    <n v="0"/>
    <n v="0.71393148745503499"/>
    <n v="74.827694131891207"/>
    <n v="74.827694131891207"/>
    <x v="23"/>
    <s v="m"/>
  </r>
  <r>
    <x v="4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1.8759921578957099"/>
    <n v="0"/>
    <n v="2.6405446714638101"/>
    <n v="1.77265395542197"/>
    <n v="0"/>
    <n v="-1.51256671980047"/>
    <n v="-0.103338202473736"/>
    <n v="0"/>
    <n v="2.3279779516633301"/>
    <n v="-133.015071734082"/>
    <n v="133.015071734082"/>
    <x v="23"/>
    <s v="m"/>
  </r>
  <r>
    <x v="5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6.4297698291562094E-2"/>
    <n v="0"/>
    <n v="-1.0806625317025"/>
    <n v="1.7931504565651399"/>
    <n v="0"/>
    <n v="-1.0431196630542099"/>
    <n v="1.8574481548566999"/>
    <n v="0"/>
    <n v="-0.92378219475671897"/>
    <n v="-3.74464572640681"/>
    <n v="3.74464572640681"/>
    <x v="23"/>
    <s v="m"/>
  </r>
  <r>
    <x v="6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6.4309808798457005E-2"/>
    <n v="0"/>
    <n v="-1.3605513279452499"/>
    <n v="-1.6914467174146299"/>
    <n v="0"/>
    <n v="-0.58436374201379504"/>
    <n v="-1.62713690861617"/>
    <n v="0"/>
    <n v="-0.74491506995905099"/>
    <n v="-5.5395600493923203"/>
    <n v="5.5395600493923203"/>
    <x v="23"/>
    <s v="m"/>
  </r>
  <r>
    <x v="7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67423119167582102"/>
    <n v="0"/>
    <n v="-0.82900597431935796"/>
    <n v="-1.0324375854318799"/>
    <n v="0"/>
    <n v="-2.67447367972018"/>
    <n v="-1.7066687771077"/>
    <n v="0"/>
    <n v="-2.3034796540395401"/>
    <n v="15.4267991027166"/>
    <n v="15.4267991027166"/>
    <x v="23"/>
    <s v="m"/>
  </r>
  <r>
    <x v="8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0.56948268110712896"/>
    <n v="0"/>
    <n v="-1.45099274308724"/>
    <n v="1.3788799976141599"/>
    <n v="0"/>
    <n v="-2.3570176974357699"/>
    <n v="0.80939731650703095"/>
    <n v="0"/>
    <n v="-2.6080104405230098"/>
    <n v="13.086325151593"/>
    <n v="13.086325151593"/>
    <x v="23"/>
    <s v="m"/>
  </r>
  <r>
    <x v="9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43015246255207701"/>
    <n v="0"/>
    <n v="-1.8851281971035001"/>
    <n v="1.6914467174146299"/>
    <n v="0"/>
    <n v="-0.58436374201379504"/>
    <n v="1.2612942548625501"/>
    <n v="0"/>
    <n v="-1.2694919391173001"/>
    <n v="26.1265009076856"/>
    <n v="26.1265009076856"/>
    <x v="23"/>
    <s v="m"/>
  </r>
  <r>
    <x v="10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68370788645730995"/>
    <n v="0"/>
    <n v="-1.7476169094926799"/>
    <n v="-1.77265395542197"/>
    <n v="0"/>
    <n v="-1.51256671980047"/>
    <n v="-1.08894606896466"/>
    <n v="0"/>
    <n v="-2.0601836292931601"/>
    <n v="-21.667127347136599"/>
    <n v="21.667127347136599"/>
    <x v="23"/>
    <s v="m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107759296140645"/>
    <n v="0"/>
    <n v="-1.1050834135501999"/>
    <n v="1.6313540166659599"/>
    <n v="0"/>
    <n v="-1.96071287113325"/>
    <n v="1.7391133128066101"/>
    <n v="0"/>
    <n v="-1.8657962846834599"/>
    <n v="-3.2261893265541599"/>
    <n v="3.2261893265541599"/>
    <x v="23"/>
    <s v="m"/>
  </r>
  <r>
    <x v="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164947418271"/>
    <n v="0"/>
    <n v="-0.96727678781879201"/>
    <n v="-1.7931504565651399"/>
    <n v="0"/>
    <n v="-1.0431196630542099"/>
    <n v="-1.90964519839224"/>
    <n v="0"/>
    <n v="-0.81039645087300705"/>
    <n v="7.1926960912017703"/>
    <n v="7.1926960912017703"/>
    <x v="24"/>
    <s v="m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6.78844814550945E-2"/>
    <n v="0"/>
    <n v="-1.0734151976020101"/>
    <n v="1.7931504565651399"/>
    <n v="0"/>
    <n v="-1.0431196630542099"/>
    <n v="1.86103493802023"/>
    <n v="0"/>
    <n v="-0.91653486065622702"/>
    <n v="-3.96798471734945"/>
    <n v="3.96798471734945"/>
    <x v="24"/>
    <s v="m"/>
  </r>
  <r>
    <x v="2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67618019759527204"/>
    <n v="0"/>
    <n v="-0.82756066034770503"/>
    <n v="1.0324375854318799"/>
    <n v="0"/>
    <n v="-2.67447367972018"/>
    <n v="1.7086177830271501"/>
    <n v="0"/>
    <n v="-2.3020343400678902"/>
    <n v="-15.4752930631767"/>
    <n v="15.4752930631767"/>
    <x v="24"/>
    <s v="m"/>
  </r>
  <r>
    <x v="3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6.4932846843414493E-2"/>
    <n v="0"/>
    <n v="-1.1204143937042299"/>
    <n v="-1.77265395542197"/>
    <n v="0"/>
    <n v="-1.51256671980047"/>
    <n v="-1.8375868022653801"/>
    <n v="0"/>
    <n v="-1.4329811135047099"/>
    <n v="2.5256935658047901"/>
    <n v="2.5256935658047901"/>
    <x v="24"/>
    <s v="m"/>
  </r>
  <r>
    <x v="4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26319495906413"/>
    <n v="0"/>
    <n v="0.466885538252301"/>
    <n v="-1.3788799976141599"/>
    <n v="0"/>
    <n v="-2.3570176974357699"/>
    <n v="-2.64207495667829"/>
    <n v="0"/>
    <n v="-0.69013215918346904"/>
    <n v="45.0328705138201"/>
    <n v="45.0328705138201"/>
    <x v="24"/>
    <s v="m"/>
  </r>
  <r>
    <x v="5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1.1326459770995501"/>
    <n v="0"/>
    <n v="-1.7406869733521499"/>
    <n v="-1.6313540166659599"/>
    <n v="0"/>
    <n v="-1.96071287113325"/>
    <n v="-0.49870803956641102"/>
    <n v="0"/>
    <n v="-2.5013998444854102"/>
    <n v="-28.485855391933999"/>
    <n v="28.485855391933999"/>
    <x v="24"/>
    <s v="m"/>
  </r>
  <r>
    <x v="6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209098835633902"/>
    <n v="0"/>
    <n v="-1.0051988450012299"/>
    <n v="1.6313540166659599"/>
    <n v="0"/>
    <n v="-1.96071287113325"/>
    <n v="1.84045285229987"/>
    <n v="0"/>
    <n v="-1.7659117161344899"/>
    <n v="-6.4229340001342603"/>
    <n v="6.4229340001342603"/>
    <x v="24"/>
    <s v="m"/>
  </r>
  <r>
    <x v="7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1.8597743190515399"/>
    <n v="0"/>
    <n v="-1.27038528943141"/>
    <n v="-1.0324375854318799"/>
    <n v="0"/>
    <n v="-2.67447367972018"/>
    <n v="0.82733673361965898"/>
    <n v="0"/>
    <n v="-2.7448589691516001"/>
    <n v="-37.881780457091303"/>
    <n v="37.881780457091303"/>
    <x v="24"/>
    <s v="m"/>
  </r>
  <r>
    <x v="8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67898265688841297"/>
    <n v="0"/>
    <n v="-2.0912342747156401"/>
    <n v="-1.6914467174146299"/>
    <n v="0"/>
    <n v="-0.58436374201379504"/>
    <n v="-1.0124640605262201"/>
    <n v="0"/>
    <n v="-1.47559801672944"/>
    <n v="-36.485406213142802"/>
    <n v="36.485406213142802"/>
    <x v="24"/>
    <s v="m"/>
  </r>
  <r>
    <x v="9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9.6446771648625904E-2"/>
    <n v="0"/>
    <n v="-1.3062259181206799"/>
    <n v="1.77265395542197"/>
    <n v="0"/>
    <n v="-1.51256671980047"/>
    <n v="1.6762071837733401"/>
    <n v="0"/>
    <n v="-1.6187926379211599"/>
    <n v="3.5283376327066001"/>
    <n v="3.5283376327066001"/>
    <x v="24"/>
    <s v="m"/>
  </r>
  <r>
    <x v="1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3.99698269014001E-2"/>
    <n v="0"/>
    <n v="-1.30490910739625"/>
    <n v="1.6914467174146299"/>
    <n v="0"/>
    <n v="-0.58436374201379504"/>
    <n v="1.65147689051323"/>
    <n v="0"/>
    <n v="-0.68927284941004796"/>
    <n v="3.5949831221276698"/>
    <n v="3.5949831221276698"/>
    <x v="24"/>
    <s v="m"/>
  </r>
  <r>
    <x v="1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30041873669882"/>
    <n v="0"/>
    <n v="1.6844651034912701"/>
    <n v="1.3788799976141599"/>
    <n v="0"/>
    <n v="-2.3570176974357699"/>
    <n v="2.6792987343129799"/>
    <n v="0"/>
    <n v="0.5274474060555"/>
    <n v="-70.808772380699395"/>
    <n v="70.808772380699395"/>
    <x v="24"/>
    <s v="m"/>
  </r>
  <r>
    <x v="0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6272363512458401"/>
    <n v="0"/>
    <n v="0.404487052754396"/>
    <n v="-1.0324375854318799"/>
    <n v="0"/>
    <n v="-2.67447367972018"/>
    <n v="-2.6596739366777302"/>
    <n v="0"/>
    <n v="-1.0699866269657801"/>
    <n v="46.976800432577598"/>
    <n v="46.976800432577598"/>
    <x v="25"/>
    <s v="m"/>
  </r>
  <r>
    <x v="1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91252048340651404"/>
    <n v="0"/>
    <n v="0.57520433062692899"/>
    <n v="-1.6313540166659599"/>
    <n v="0"/>
    <n v="-1.96071287113325"/>
    <n v="-2.5438745000724801"/>
    <n v="0"/>
    <n v="-0.18550854050633001"/>
    <n v="46.068004396598802"/>
    <n v="46.068004396598802"/>
    <x v="25"/>
    <s v="m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9.6419009440006101E-2"/>
    <n v="0"/>
    <n v="-0.53811772103125399"/>
    <n v="-1.6914467174146299"/>
    <n v="0"/>
    <n v="-0.58436374201379504"/>
    <n v="-1.7878657268546401"/>
    <n v="0"/>
    <n v="7.7518536954949105E-2"/>
    <n v="21.541773659212399"/>
    <n v="21.541773659212399"/>
    <x v="25"/>
    <s v="m"/>
  </r>
  <r>
    <x v="3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28095321846605598"/>
    <n v="0"/>
    <n v="-0.19664384474115201"/>
    <n v="-1.7931504565651399"/>
    <n v="0"/>
    <n v="-1.0431196630542099"/>
    <n v="-2.0741036750311901"/>
    <n v="0"/>
    <n v="-3.9763507795367102E-2"/>
    <n v="29.089308554204301"/>
    <n v="29.089308554204301"/>
    <x v="25"/>
    <s v="m"/>
  </r>
  <r>
    <x v="4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3.4799656489698099"/>
    <n v="0"/>
    <n v="-0.67624163977547502"/>
    <n v="1.6914467174146299"/>
    <n v="0"/>
    <n v="-0.58436374201379504"/>
    <n v="-1.7885189315551799"/>
    <n v="0"/>
    <n v="-6.0605381789271703E-2"/>
    <n v="159.000139629063"/>
    <n v="159.000139629063"/>
    <x v="25"/>
    <s v="m"/>
  </r>
  <r>
    <x v="5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59996081458881001"/>
    <n v="0"/>
    <n v="-1.57208350948568"/>
    <n v="1.6313540166659599"/>
    <n v="0"/>
    <n v="-1.96071287113325"/>
    <n v="1.0313932020771499"/>
    <n v="0"/>
    <n v="-2.33279638061894"/>
    <n v="15.909627772867401"/>
    <n v="15.909627772867401"/>
    <x v="25"/>
    <s v="m"/>
  </r>
  <r>
    <x v="6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31567851926026"/>
    <n v="0"/>
    <n v="-0.60854720820244101"/>
    <n v="1.7931504565651399"/>
    <n v="0"/>
    <n v="-1.0431196630542099"/>
    <n v="2.0247183084911602"/>
    <n v="0"/>
    <n v="-0.451666871256656"/>
    <n v="-17.612178377448199"/>
    <n v="17.612178377448199"/>
    <x v="25"/>
    <s v="m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319127811788945"/>
    <n v="0"/>
    <n v="-0.71437493671419805"/>
    <n v="1.77265395542197"/>
    <n v="0"/>
    <n v="-1.51256671980047"/>
    <n v="2.0917817672109198"/>
    <n v="0"/>
    <n v="-1.0269416565146701"/>
    <n v="-14.3250794149297"/>
    <n v="14.3250794149297"/>
    <x v="25"/>
    <s v="m"/>
  </r>
  <r>
    <x v="8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19675735230876"/>
    <n v="0"/>
    <n v="3.2770903225147401"/>
    <n v="1.0324375854318799"/>
    <n v="0"/>
    <n v="-2.67447367972018"/>
    <n v="2.2291949377406399"/>
    <n v="0"/>
    <n v="1.80261664279455"/>
    <n v="-107.85211632431501"/>
    <n v="107.85211632431501"/>
    <x v="25"/>
    <s v="m"/>
  </r>
  <r>
    <x v="9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0375617081342601"/>
    <n v="0"/>
    <n v="-0.11485177564921201"/>
    <n v="-1.3788799976141599"/>
    <n v="0"/>
    <n v="-2.3570176974357699"/>
    <n v="-2.41644170574842"/>
    <n v="0"/>
    <n v="-1.27186947308498"/>
    <n v="31.912301139254499"/>
    <n v="31.912301139254499"/>
    <x v="25"/>
    <s v="m"/>
  </r>
  <r>
    <x v="10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740454039931152"/>
    <n v="0"/>
    <n v="-0.56497699220404696"/>
    <n v="1.3788799976141599"/>
    <n v="0"/>
    <n v="-2.3570176974357699"/>
    <n v="2.1193340375453098"/>
    <n v="0"/>
    <n v="-1.72199468963981"/>
    <n v="-20.577477944562801"/>
    <n v="20.577477944562801"/>
    <x v="25"/>
    <s v="m"/>
  </r>
  <r>
    <x v="11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2.3781941662673698"/>
    <n v="0"/>
    <n v="-1.9376513097625301"/>
    <n v="-1.77265395542197"/>
    <n v="0"/>
    <n v="-1.51256671980047"/>
    <n v="0.605540210845396"/>
    <n v="0"/>
    <n v="-2.2502180295630101"/>
    <n v="-64.588258257448004"/>
    <n v="64.588258257448004"/>
    <x v="25"/>
    <s v="m"/>
  </r>
  <r>
    <x v="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6.4015476669996907E-2"/>
    <n v="0"/>
    <n v="-1.0812297772339099"/>
    <n v="-1.7931504565651399"/>
    <n v="0"/>
    <n v="-1.0431196630542099"/>
    <n v="-1.85716593323513"/>
    <n v="0"/>
    <n v="-0.92434944028812505"/>
    <n v="3.7271468563364998"/>
    <n v="3.7271468563364998"/>
    <x v="26"/>
    <s v="f"/>
  </r>
  <r>
    <x v="1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7.5431270153995603E-2"/>
    <n v="0"/>
    <n v="-0.89956434373774696"/>
    <n v="-1.6914467174146299"/>
    <n v="0"/>
    <n v="-0.58436374201379504"/>
    <n v="-1.76687798756863"/>
    <n v="0"/>
    <n v="-0.28392808575154299"/>
    <n v="9.9300025259699396"/>
    <n v="9.9300025259699396"/>
    <x v="26"/>
    <s v="f"/>
  </r>
  <r>
    <x v="2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45375897919336999"/>
    <n v="0"/>
    <n v="-0.70830540146184595"/>
    <n v="-1.6313540166659599"/>
    <n v="0"/>
    <n v="-1.96071287113325"/>
    <n v="-2.08511299585934"/>
    <n v="0"/>
    <n v="-1.4690182725951"/>
    <n v="15.073110272801401"/>
    <n v="15.073110272801401"/>
    <x v="26"/>
    <s v="f"/>
  </r>
  <r>
    <x v="3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4994563483295401"/>
    <n v="0"/>
    <n v="-0.51638771189647303"/>
    <n v="1.7931504565651399"/>
    <n v="0"/>
    <n v="-1.0431196630542099"/>
    <n v="2.0430960913980898"/>
    <n v="0"/>
    <n v="-0.35950737495068802"/>
    <n v="-20.207895142937399"/>
    <n v="20.207895142937399"/>
    <x v="26"/>
    <s v="f"/>
  </r>
  <r>
    <x v="4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2207300513510999"/>
    <n v="0"/>
    <n v="0.32103320764862903"/>
    <n v="1.3788799976141599"/>
    <n v="0"/>
    <n v="-2.3570176974357699"/>
    <n v="2.59961004896526"/>
    <n v="0"/>
    <n v="-0.83598448978714102"/>
    <n v="-41.845129465342197"/>
    <n v="41.845129465342197"/>
    <x v="26"/>
    <s v="f"/>
  </r>
  <r>
    <x v="5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7.1992088751551706E-2"/>
    <n v="0"/>
    <n v="-0.92019587077208398"/>
    <n v="1.6914467174146299"/>
    <n v="0"/>
    <n v="-0.58436374201379504"/>
    <n v="1.7634388061661801"/>
    <n v="0"/>
    <n v="-0.30455961278588001"/>
    <n v="-9.2603255333924608"/>
    <n v="9.2603255333924608"/>
    <x v="26"/>
    <s v="f"/>
  </r>
  <r>
    <x v="6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19960973463960799"/>
    <n v="0"/>
    <n v="-1.07125801239352"/>
    <n v="-1.3788799976141599"/>
    <n v="0"/>
    <n v="-2.3570176974357699"/>
    <n v="-1.5784897322537601"/>
    <n v="0"/>
    <n v="-2.2282757098292998"/>
    <n v="4.98532065829506"/>
    <n v="4.98532065829506"/>
    <x v="26"/>
    <s v="f"/>
  </r>
  <r>
    <x v="7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64162203533336803"/>
    <n v="0"/>
    <n v="-0.39656443260915902"/>
    <n v="1.6313540166659599"/>
    <n v="0"/>
    <n v="-1.96071287113325"/>
    <n v="2.2729760519993301"/>
    <n v="0"/>
    <n v="-1.15727730374241"/>
    <n v="-23.2560870473921"/>
    <n v="23.2560870473921"/>
    <x v="26"/>
    <s v="f"/>
  </r>
  <r>
    <x v="8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0125255226982901"/>
    <n v="0"/>
    <n v="-0.53472086479634595"/>
    <n v="1.0324375854318799"/>
    <n v="0"/>
    <n v="-2.67447367972018"/>
    <n v="2.04496310813018"/>
    <n v="0"/>
    <n v="-2.00919454451653"/>
    <n v="-24.397209384201599"/>
    <n v="24.397209384201599"/>
    <x v="26"/>
    <s v="f"/>
  </r>
  <r>
    <x v="9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83740179753537E-2"/>
    <n v="0"/>
    <n v="-1.1928342900263"/>
    <n v="-1.0324375854318799"/>
    <n v="0"/>
    <n v="-2.67447367972018"/>
    <n v="-1.0508116034072299"/>
    <n v="0"/>
    <n v="-2.6673079697464899"/>
    <n v="0.39415670648794998"/>
    <n v="0.39415670648794998"/>
    <x v="26"/>
    <s v="f"/>
  </r>
  <r>
    <x v="10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39781544382393802"/>
    <n v="0"/>
    <n v="-0.53550327404332698"/>
    <n v="1.77265395542197"/>
    <n v="0"/>
    <n v="-1.51256671980047"/>
    <n v="2.1704693992459099"/>
    <n v="0"/>
    <n v="-0.84806999384380199"/>
    <n v="-19.131263161364799"/>
    <n v="19.131263161364799"/>
    <x v="26"/>
    <s v="f"/>
  </r>
  <r>
    <x v="11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25183327872780897"/>
    <n v="0"/>
    <n v="-0.84138803073599999"/>
    <n v="-1.77265395542197"/>
    <n v="0"/>
    <n v="-1.51256671980047"/>
    <n v="-2.0244872341497802"/>
    <n v="0"/>
    <n v="-1.15395475053647"/>
    <n v="10.790322122512899"/>
    <n v="10.790322122512899"/>
    <x v="26"/>
    <s v="f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3.6138488345992599"/>
    <n v="0"/>
    <n v="2.7214912393401498"/>
    <n v="1.0324375854318799"/>
    <n v="0"/>
    <n v="-2.67447367972018"/>
    <n v="-2.58141124916737"/>
    <n v="0"/>
    <n v="1.24701755961997"/>
    <n v="136.892348821475"/>
    <n v="136.892348821475"/>
    <x v="27"/>
    <s v="f"/>
  </r>
  <r>
    <x v="1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60116199064918197"/>
    <n v="0"/>
    <n v="0.80343111018737601"/>
    <n v="1.6914467174146299"/>
    <n v="0"/>
    <n v="-0.58436374201379504"/>
    <n v="1.0902847267654501"/>
    <n v="0"/>
    <n v="1.4190673681735799"/>
    <n v="-71.523629663016294"/>
    <n v="71.523629663016294"/>
    <x v="27"/>
    <s v="f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27351452649088998"/>
    <n v="0"/>
    <n v="-1.7073968923632099"/>
    <n v="-1.6914467174146299"/>
    <n v="0"/>
    <n v="-0.58436374201379504"/>
    <n v="-1.4179321909237399"/>
    <n v="0"/>
    <n v="-1.0917606343770101"/>
    <n v="-18.535984917601802"/>
    <n v="18.535984917601802"/>
    <x v="27"/>
    <s v="f"/>
  </r>
  <r>
    <x v="3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4.5122649377732103E-2"/>
    <n v="0"/>
    <n v="-1.18214085228958"/>
    <n v="-1.0324375854318799"/>
    <n v="0"/>
    <n v="-2.67447367972018"/>
    <n v="-1.0775602348096101"/>
    <n v="0"/>
    <n v="-2.6566145320097698"/>
    <n v="0.96988664664633095"/>
    <n v="0.96988664664633095"/>
    <x v="27"/>
    <s v="f"/>
  </r>
  <r>
    <x v="4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89561659347515898"/>
    <n v="0"/>
    <n v="0.41411450673608702"/>
    <n v="-1.6313540166659599"/>
    <n v="0"/>
    <n v="-1.96071287113325"/>
    <n v="-2.5269706101411198"/>
    <n v="0"/>
    <n v="-0.34659836439717101"/>
    <n v="42.428901316825801"/>
    <n v="42.428901316825801"/>
    <x v="27"/>
    <s v="f"/>
  </r>
  <r>
    <x v="5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1.5817317950731"/>
    <n v="0"/>
    <n v="-2.2205637770361002"/>
    <n v="1.7931504565651399"/>
    <n v="0"/>
    <n v="-1.0431196630542099"/>
    <n v="0.21141866149203301"/>
    <n v="0"/>
    <n v="-2.0636834400903199"/>
    <n v="53.962997502780603"/>
    <n v="53.962997502780603"/>
    <x v="27"/>
    <s v="f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0.59930102677271802"/>
    <n v="0"/>
    <n v="-1.46006065486238"/>
    <n v="1.3788799976141599"/>
    <n v="0"/>
    <n v="-2.3570176974357699"/>
    <n v="0.77957897084144101"/>
    <n v="0"/>
    <n v="-2.61707835229815"/>
    <n v="13.740264971637799"/>
    <n v="13.740264971637799"/>
    <x v="27"/>
    <s v="f"/>
  </r>
  <r>
    <x v="7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718184815269439"/>
    <n v="0"/>
    <n v="-0.231949290907489"/>
    <n v="1.6313540166659599"/>
    <n v="0"/>
    <n v="-1.96071287113325"/>
    <n v="2.3495388319354"/>
    <n v="0"/>
    <n v="-0.99266216204074798"/>
    <n v="-27.335151824555499"/>
    <n v="27.335151824555499"/>
    <x v="27"/>
    <s v="f"/>
  </r>
  <r>
    <x v="8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25666973134709498"/>
    <n v="0"/>
    <n v="-0.83286136691607104"/>
    <n v="-1.77265395542197"/>
    <n v="0"/>
    <n v="-1.51256671980047"/>
    <n v="-2.0293236867690698"/>
    <n v="0"/>
    <n v="-1.1454280867165401"/>
    <n v="11.031350201660199"/>
    <n v="11.031350201660199"/>
    <x v="27"/>
    <s v="f"/>
  </r>
  <r>
    <x v="9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51017995263584404"/>
    <n v="0"/>
    <n v="-0.81485830733919895"/>
    <n v="-1.3788799976141599"/>
    <n v="0"/>
    <n v="-2.3570176974357699"/>
    <n v="-1.8890599502500001"/>
    <n v="0"/>
    <n v="-1.9718760047749599"/>
    <n v="13.4431286727878"/>
    <n v="13.4431286727878"/>
    <x v="27"/>
    <s v="f"/>
  </r>
  <r>
    <x v="1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1.4499926636881899"/>
    <n v="0"/>
    <n v="-2.2027859849456899"/>
    <n v="-1.7931504565651399"/>
    <n v="0"/>
    <n v="-1.0431196630542099"/>
    <n v="-0.34315779287694698"/>
    <n v="0"/>
    <n v="-2.04590564799991"/>
    <n v="-50.290848229460998"/>
    <n v="50.290848229460998"/>
    <x v="27"/>
    <s v="f"/>
  </r>
  <r>
    <x v="1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22431239300320399"/>
    <n v="0"/>
    <n v="-0.88838520712189195"/>
    <n v="1.77265395542197"/>
    <n v="0"/>
    <n v="-1.51256671980047"/>
    <n v="1.9969663484251701"/>
    <n v="0"/>
    <n v="-1.2009519269223601"/>
    <n v="-9.4511957484463593"/>
    <n v="9.4511957484463593"/>
    <x v="27"/>
    <s v="f"/>
  </r>
  <r>
    <x v="0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2401953849607199"/>
    <n v="0"/>
    <n v="0.38417449585083102"/>
    <n v="1.3788799976141599"/>
    <n v="0"/>
    <n v="-2.3570176974357699"/>
    <n v="2.6190753825748798"/>
    <n v="0"/>
    <n v="-0.77284320158493902"/>
    <n v="-43.231514163015902"/>
    <n v="43.231514163015902"/>
    <x v="28"/>
    <s v="m"/>
  </r>
  <r>
    <x v="1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5444215266144099"/>
    <n v="0"/>
    <n v="0.21807647023887999"/>
    <n v="1.0324375854318799"/>
    <n v="0"/>
    <n v="-2.67447367972018"/>
    <n v="2.5768591120462898"/>
    <n v="0"/>
    <n v="-1.2563972094813001"/>
    <n v="-42.8992814264885"/>
    <n v="42.8992814264885"/>
    <x v="28"/>
    <s v="m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51116694093876203"/>
    <n v="0"/>
    <n v="0.72950783469501301"/>
    <n v="-1.6914467174146299"/>
    <n v="0"/>
    <n v="-0.58436374201379504"/>
    <n v="-1.1802797764758699"/>
    <n v="0"/>
    <n v="1.3451440926812099"/>
    <n v="67.794164028806705"/>
    <n v="67.794164028806705"/>
    <x v="28"/>
    <s v="m"/>
  </r>
  <r>
    <x v="3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71998614829260299"/>
    <n v="0"/>
    <n v="-0.22767486623118599"/>
    <n v="-1.6313540166659599"/>
    <n v="0"/>
    <n v="-1.96071287113325"/>
    <n v="-2.3513401649585699"/>
    <n v="0"/>
    <n v="-0.98838773736444496"/>
    <n v="27.439347838307299"/>
    <n v="27.439347838307299"/>
    <x v="28"/>
    <s v="m"/>
  </r>
  <r>
    <x v="4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91249662962702205"/>
    <n v="0"/>
    <n v="0.94654822857244003"/>
    <n v="1.6313540166659599"/>
    <n v="0"/>
    <n v="-1.96071287113325"/>
    <n v="2.5438506462929902"/>
    <n v="0"/>
    <n v="0.185835357439181"/>
    <n v="-54.417031110036604"/>
    <n v="54.417031110036604"/>
    <x v="28"/>
    <s v="m"/>
  </r>
  <r>
    <x v="5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62136250753308298"/>
    <n v="0"/>
    <n v="-1.8687215076837"/>
    <n v="-1.7931504565651399"/>
    <n v="0"/>
    <n v="-1.0431196630542099"/>
    <n v="-1.17178794903205"/>
    <n v="0"/>
    <n v="-1.71184117073791"/>
    <n v="-25.419999935624499"/>
    <n v="25.419999935624499"/>
    <x v="28"/>
    <s v="m"/>
  </r>
  <r>
    <x v="6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1.4057474222550399"/>
    <n v="0"/>
    <n v="-1.36795074268043"/>
    <n v="-1.0324375854318799"/>
    <n v="0"/>
    <n v="-2.67447367972018"/>
    <n v="0.37330983682316499"/>
    <n v="0"/>
    <n v="-2.8424244224006201"/>
    <n v="-28.590398645529699"/>
    <n v="28.590398645529699"/>
    <x v="28"/>
    <s v="m"/>
  </r>
  <r>
    <x v="7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4.2073327016724102E-2"/>
    <n v="0"/>
    <n v="-1.26918248910705"/>
    <n v="1.7931504565651399"/>
    <n v="0"/>
    <n v="-1.0431196630542099"/>
    <n v="1.75107712954841"/>
    <n v="0"/>
    <n v="-1.1123021521612599"/>
    <n v="2.2365162631123701"/>
    <n v="2.2365162631123701"/>
    <x v="28"/>
    <s v="m"/>
  </r>
  <r>
    <x v="8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51849698426877899"/>
    <n v="0"/>
    <n v="0.73775785220484902"/>
    <n v="1.77265395542197"/>
    <n v="0"/>
    <n v="-1.51256671980047"/>
    <n v="2.2911509396907501"/>
    <n v="0"/>
    <n v="0.42519113240437301"/>
    <n v="-50.986729512968999"/>
    <n v="50.986729512968999"/>
    <x v="28"/>
    <s v="m"/>
  </r>
  <r>
    <x v="9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1.31478926908093"/>
    <n v="0"/>
    <n v="-1.5729520555765"/>
    <n v="-1.3788799976141599"/>
    <n v="0"/>
    <n v="-2.3570176974357699"/>
    <n v="-6.4090728533221494E-2"/>
    <n v="0"/>
    <n v="-2.7299697530122802"/>
    <n v="-28.9832106624247"/>
    <n v="28.9832106624247"/>
    <x v="28"/>
    <s v="m"/>
  </r>
  <r>
    <x v="1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28528696442282397"/>
    <n v="0"/>
    <n v="-1.72251824351994"/>
    <n v="1.6914467174146299"/>
    <n v="0"/>
    <n v="-0.58436374201379504"/>
    <n v="1.40615975299181"/>
    <n v="0"/>
    <n v="-1.10688198553374"/>
    <n v="19.149549446977399"/>
    <n v="19.149549446977399"/>
    <x v="28"/>
    <s v="m"/>
  </r>
  <r>
    <x v="11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79364007533455705"/>
    <n v="0"/>
    <n v="-1.80207082600195"/>
    <n v="-1.77265395542197"/>
    <n v="0"/>
    <n v="-1.51256671980047"/>
    <n v="-0.97901388008741597"/>
    <n v="0"/>
    <n v="-2.1146375458024198"/>
    <n v="-24.683877048004"/>
    <n v="24.683877048004"/>
    <x v="28"/>
    <s v="m"/>
  </r>
  <r>
    <x v="0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1.21264028366953"/>
    <n v="0"/>
    <n v="-1.9494113559048301"/>
    <n v="1.77265395542197"/>
    <n v="0"/>
    <n v="-1.51256671980047"/>
    <n v="0.56001367175243499"/>
    <n v="0"/>
    <n v="-2.2619780757053101"/>
    <n v="35.621095156821198"/>
    <n v="35.621095156821198"/>
    <x v="29"/>
    <s v="m"/>
  </r>
  <r>
    <x v="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32669252651721"/>
    <n v="0"/>
    <n v="0.78726130396670102"/>
    <n v="-1.3788799976141599"/>
    <n v="0"/>
    <n v="-2.3570176974357699"/>
    <n v="-2.7055725241313699"/>
    <n v="0"/>
    <n v="-0.36975639346906902"/>
    <n v="51.889816614171004"/>
    <n v="51.889816614171004"/>
    <x v="29"/>
    <s v="m"/>
  </r>
  <r>
    <x v="2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21055575762147699"/>
    <n v="0"/>
    <n v="-1.27202356084705"/>
    <n v="1.0324375854318799"/>
    <n v="0"/>
    <n v="-2.67447367972018"/>
    <n v="0.82188182781040497"/>
    <n v="0"/>
    <n v="-2.7464972405672401"/>
    <n v="4.4486108785943701"/>
    <n v="4.4486108785943701"/>
    <x v="29"/>
    <s v="m"/>
  </r>
  <r>
    <x v="3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78115443058519596"/>
    <n v="0"/>
    <n v="-6.7244786396151099E-2"/>
    <n v="-1.6313540166659599"/>
    <n v="0"/>
    <n v="-1.96071287113325"/>
    <n v="-2.41250844725116"/>
    <n v="0"/>
    <n v="-0.82795765752940997"/>
    <n v="31.296940590559"/>
    <n v="31.296940590559"/>
    <x v="29"/>
    <s v="m"/>
  </r>
  <r>
    <x v="4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65219264601665905"/>
    <n v="0"/>
    <n v="-0.84517237401690803"/>
    <n v="-1.0324375854318799"/>
    <n v="0"/>
    <n v="-2.67447367972018"/>
    <n v="-1.68463023144854"/>
    <n v="0"/>
    <n v="-2.31964605373709"/>
    <n v="14.8805426658564"/>
    <n v="14.8805426658564"/>
    <x v="29"/>
    <s v="m"/>
  </r>
  <r>
    <x v="5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3.4555691167902798"/>
    <n v="0"/>
    <n v="-0.31506157366593401"/>
    <n v="1.6914467174146299"/>
    <n v="0"/>
    <n v="-0.58436374201379504"/>
    <n v="-1.7641223993756401"/>
    <n v="0"/>
    <n v="0.30057468432026901"/>
    <n v="170.610225551441"/>
    <n v="170.610225551441"/>
    <x v="29"/>
    <s v="m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1.6297465493051799"/>
    <n v="0"/>
    <n v="-1.56215652410438"/>
    <n v="1.3788799976141599"/>
    <n v="0"/>
    <n v="-2.3570176974357699"/>
    <n v="-0.25086655169101901"/>
    <n v="0"/>
    <n v="-2.71917422154015"/>
    <n v="35.599173686663804"/>
    <n v="35.599173686663804"/>
    <x v="29"/>
    <s v="m"/>
  </r>
  <r>
    <x v="7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2.4490258465225598"/>
    <n v="0"/>
    <n v="1.811193509275"/>
    <n v="1.7931504565651399"/>
    <n v="0"/>
    <n v="-1.0431196630542099"/>
    <n v="-0.655875389957425"/>
    <n v="0"/>
    <n v="1.9680738462207901"/>
    <n v="-138.618654152386"/>
    <n v="138.618654152386"/>
    <x v="29"/>
    <s v="m"/>
  </r>
  <r>
    <x v="8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86511179780165903"/>
    <n v="0"/>
    <n v="-1.8337154982833901"/>
    <n v="-1.77265395542197"/>
    <n v="0"/>
    <n v="-1.51256671980047"/>
    <n v="-0.90754215762031398"/>
    <n v="0"/>
    <n v="-2.1462822180838601"/>
    <n v="-26.605830187274801"/>
    <n v="26.605830187274801"/>
    <x v="29"/>
    <s v="m"/>
  </r>
  <r>
    <x v="9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73231043082679004"/>
    <n v="0"/>
    <n v="-0.197828348835171"/>
    <n v="1.6313540166659599"/>
    <n v="0"/>
    <n v="-1.96071287113325"/>
    <n v="2.36366444749275"/>
    <n v="0"/>
    <n v="-0.958541219968431"/>
    <n v="-28.1647157986399"/>
    <n v="28.1647157986399"/>
    <x v="29"/>
    <s v="m"/>
  </r>
  <r>
    <x v="10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94447378938834603"/>
    <n v="0"/>
    <n v="-2.2418294893178699"/>
    <n v="-1.6914467174146299"/>
    <n v="0"/>
    <n v="-0.58436374201379504"/>
    <n v="-0.74697292802628901"/>
    <n v="0"/>
    <n v="-1.62619323133167"/>
    <n v="-46.269776208146197"/>
    <n v="46.269776208146197"/>
    <x v="29"/>
    <s v="m"/>
  </r>
  <r>
    <x v="11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66431774399410204"/>
    <n v="0"/>
    <n v="-1.89734691185023"/>
    <n v="-1.7931504565651399"/>
    <n v="0"/>
    <n v="-1.0431196630542099"/>
    <n v="-1.12883271257103"/>
    <n v="0"/>
    <n v="-1.7404665749044399"/>
    <n v="-26.845728429390299"/>
    <n v="26.845728429390299"/>
    <x v="29"/>
    <s v="m"/>
  </r>
  <r>
    <x v="0"/>
    <n v="1"/>
    <n v="9"/>
    <n v="65"/>
    <s v="l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81283177395469897"/>
    <n v="0"/>
    <n v="1.4898676637855699"/>
    <n v="-1.6313540166659599"/>
    <n v="0"/>
    <n v="-1.96071287113325"/>
    <n v="-2.4441857906206601"/>
    <n v="0"/>
    <n v="0.72915479265231198"/>
    <n v="66.849845462568396"/>
    <n v="66.849845462568396"/>
    <x v="30"/>
    <s v="f"/>
  </r>
  <r>
    <x v="1"/>
    <n v="0"/>
    <n v="5"/>
    <n v="-95"/>
    <s v="r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2.6163411236882698E-2"/>
    <n v="0"/>
    <n v="-1.15366729600642"/>
    <n v="1.7931504565651399"/>
    <n v="0"/>
    <n v="-1.0431196630542099"/>
    <n v="1.81931386780202"/>
    <n v="0"/>
    <n v="-0.99678695906063697"/>
    <n v="-1.4696465366577001"/>
    <n v="1.4696465366577001"/>
    <x v="30"/>
    <s v="f"/>
  </r>
  <r>
    <x v="2"/>
    <n v="1"/>
    <n v="7"/>
    <n v="35"/>
    <s v="l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30090264378769"/>
    <n v="0"/>
    <n v="-0.19113738113224199"/>
    <n v="-1.0324375854318799"/>
    <n v="0"/>
    <n v="-2.67447367972018"/>
    <n v="-2.33334022921958"/>
    <n v="0"/>
    <n v="-1.6656110608524199"/>
    <n v="33.371289471603099"/>
    <n v="33.371289471603099"/>
    <x v="30"/>
    <s v="f"/>
  </r>
  <r>
    <x v="3"/>
    <n v="0"/>
    <n v="1"/>
    <n v="-35"/>
    <s v="r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37631767167509"/>
    <n v="0"/>
    <n v="-8.0079292258549997E-2"/>
    <n v="1.0324375854318799"/>
    <n v="0"/>
    <n v="-2.67447367972018"/>
    <n v="2.4087552571069799"/>
    <n v="0"/>
    <n v="-1.5545529719787301"/>
    <n v="-36.054490103754603"/>
    <n v="36.054490103754603"/>
    <x v="30"/>
    <s v="f"/>
  </r>
  <r>
    <x v="4"/>
    <n v="1"/>
    <n v="10"/>
    <n v="80"/>
    <s v="l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51717762115765897"/>
    <n v="0"/>
    <n v="-0.11967335055391801"/>
    <n v="-1.77265395542197"/>
    <n v="0"/>
    <n v="-1.51256671980047"/>
    <n v="-2.2898315765796302"/>
    <n v="0"/>
    <n v="-0.43224007035439299"/>
    <n v="29.783741680753302"/>
    <n v="29.783741680753302"/>
    <x v="30"/>
    <s v="f"/>
  </r>
  <r>
    <x v="5"/>
    <n v="0"/>
    <n v="6"/>
    <n v="-110"/>
    <s v="r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2.7863191367041702E-2"/>
    <n v="0"/>
    <n v="-1.11206995788806"/>
    <n v="1.6914467174146299"/>
    <n v="0"/>
    <n v="-0.58436374201379504"/>
    <n v="1.7193099087816699"/>
    <n v="0"/>
    <n v="-0.49643369990186298"/>
    <n v="-2.95354091779677"/>
    <n v="2.95354091779677"/>
    <x v="30"/>
    <s v="f"/>
  </r>
  <r>
    <x v="6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8255374927974599"/>
    <n v="0"/>
    <n v="1.24927313898287"/>
    <n v="-1.0324375854318799"/>
    <n v="0"/>
    <n v="-2.67447367972018"/>
    <n v="-2.8579750782293498"/>
    <n v="0"/>
    <n v="-0.225200540737307"/>
    <n v="64.386280011826798"/>
    <n v="64.386280011826798"/>
    <x v="30"/>
    <s v="f"/>
  </r>
  <r>
    <x v="7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1.3911537978270501"/>
    <n v="0"/>
    <n v="-1.36982931227861"/>
    <n v="1.0324375854318799"/>
    <n v="0"/>
    <n v="-2.67447367972018"/>
    <n v="-0.35871621239517498"/>
    <n v="0"/>
    <n v="-2.8443029919987901"/>
    <n v="28.296327489643701"/>
    <n v="28.296327489643701"/>
    <x v="30"/>
    <s v="f"/>
  </r>
  <r>
    <x v="8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132482806926397"/>
    <n v="0"/>
    <n v="-1.4943310324262999"/>
    <n v="-1.6914467174146299"/>
    <n v="0"/>
    <n v="-0.58436374201379504"/>
    <n v="-1.55896391048823"/>
    <n v="0"/>
    <n v="-0.87869477444009603"/>
    <n v="-10.348267041604799"/>
    <n v="10.348267041604799"/>
    <x v="30"/>
    <s v="f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1.7695343291685399"/>
    <n v="0"/>
    <n v="-1.78617092911293"/>
    <n v="-1.6313540166659599"/>
    <n v="0"/>
    <n v="-1.96071287113325"/>
    <n v="0.13818031250257101"/>
    <n v="0"/>
    <n v="-2.54688380024619"/>
    <n v="-42.866680994358298"/>
    <n v="42.866680994358298"/>
    <x v="30"/>
    <s v="f"/>
  </r>
  <r>
    <x v="10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1.0368030855135899"/>
    <n v="0"/>
    <n v="-1.5521936010888699"/>
    <n v="1.3788799976141599"/>
    <n v="0"/>
    <n v="-2.3570176974357699"/>
    <n v="0.34207691210056601"/>
    <n v="0"/>
    <n v="-2.7092112985246399"/>
    <n v="23.1317455471982"/>
    <n v="23.1317455471982"/>
    <x v="30"/>
    <s v="f"/>
  </r>
  <r>
    <x v="11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1.53776658982967"/>
    <n v="0"/>
    <n v="-2.0058353275170799"/>
    <n v="-1.77265395542197"/>
    <n v="0"/>
    <n v="-1.51256671980047"/>
    <n v="-0.234887365592297"/>
    <n v="0"/>
    <n v="-2.3184020473175502"/>
    <n v="-43.741457468110397"/>
    <n v="43.741457468110397"/>
    <x v="30"/>
    <s v="f"/>
  </r>
  <r>
    <x v="0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207701529568979"/>
    <n v="0"/>
    <n v="-1.3556340963327"/>
    <n v="-1.6313540166659599"/>
    <n v="0"/>
    <n v="-1.96071287113325"/>
    <n v="-1.42365248709699"/>
    <n v="0"/>
    <n v="-2.1163469674659598"/>
    <n v="-5.8327042114954599"/>
    <n v="5.8327042114954599"/>
    <x v="31"/>
    <s v="m"/>
  </r>
  <r>
    <x v="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520674122678777"/>
    <n v="0"/>
    <n v="-1.53539275880026"/>
    <n v="1.6313540166659599"/>
    <n v="0"/>
    <n v="-1.96071287113325"/>
    <n v="1.11067989398719"/>
    <n v="0"/>
    <n v="-2.2961056299335199"/>
    <n v="13.9470247121243"/>
    <n v="13.9470247121243"/>
    <x v="31"/>
    <s v="m"/>
  </r>
  <r>
    <x v="2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2.4180383010786701E-2"/>
    <n v="0"/>
    <n v="-1.1246516144529499"/>
    <n v="1.6914467174146299"/>
    <n v="0"/>
    <n v="-0.58436374201379504"/>
    <n v="1.71562710042542"/>
    <n v="0"/>
    <n v="-0.509015356466748"/>
    <n v="-2.5338111849507001"/>
    <n v="2.5338111849507001"/>
    <x v="31"/>
    <s v="m"/>
  </r>
  <r>
    <x v="3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1.98957785871879"/>
    <n v="0"/>
    <n v="1.14890073607705"/>
    <n v="-1.6914467174146299"/>
    <n v="0"/>
    <n v="-0.58436374201379504"/>
    <n v="0.29813114130415802"/>
    <n v="0"/>
    <n v="1.76453699406325"/>
    <n v="118.649052777001"/>
    <n v="118.649052777001"/>
    <x v="31"/>
    <s v="m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0875751671517799"/>
    <n v="0"/>
    <n v="-0.45536640697380798"/>
    <n v="1.0324375854318799"/>
    <n v="0"/>
    <n v="-2.67447367972018"/>
    <n v="2.1200127525836598"/>
    <n v="0"/>
    <n v="-1.92984008669399"/>
    <n v="-26.580235470723199"/>
    <n v="26.580235470723199"/>
    <x v="31"/>
    <s v="m"/>
  </r>
  <r>
    <x v="5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27613242846588298"/>
    <n v="0"/>
    <n v="-1.00623099607129E-2"/>
    <n v="-1.7931504565651399"/>
    <n v="0"/>
    <n v="-1.0431196630542099"/>
    <n v="-2.0692828850310199"/>
    <n v="0"/>
    <n v="0.14681802698507199"/>
    <n v="34.246016540356898"/>
    <n v="34.246016540356898"/>
    <x v="31"/>
    <s v="m"/>
  </r>
  <r>
    <x v="6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13118270033554399"/>
    <n v="0"/>
    <n v="-1.3414381913911799"/>
    <n v="1.77265395542197"/>
    <n v="0"/>
    <n v="-1.51256671980047"/>
    <n v="1.6414712550864199"/>
    <n v="0"/>
    <n v="-1.6540049111916499"/>
    <n v="4.7445126973587399"/>
    <n v="4.7445126973587399"/>
    <x v="31"/>
    <s v="m"/>
  </r>
  <r>
    <x v="7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123766554336218"/>
    <n v="0"/>
    <n v="-0.94992281036515303"/>
    <n v="1.7931504565651399"/>
    <n v="0"/>
    <n v="-1.0431196630542099"/>
    <n v="1.91691701090136"/>
    <n v="0"/>
    <n v="-0.79304247341936795"/>
    <n v="-7.7123807557929904"/>
    <n v="7.7123807557929904"/>
    <x v="31"/>
    <s v="m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5712561793158"/>
    <n v="0"/>
    <n v="0.274675525553218"/>
    <n v="-1.0324375854318799"/>
    <n v="0"/>
    <n v="-2.67447367972018"/>
    <n v="-2.6036937647476801"/>
    <n v="0"/>
    <n v="-1.19979815416696"/>
    <n v="44.151177914935502"/>
    <n v="44.151177914935502"/>
    <x v="31"/>
    <s v="m"/>
  </r>
  <r>
    <x v="9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1.38165715717842"/>
    <n v="0"/>
    <n v="-1.9846667535940801"/>
    <n v="-1.77265395542197"/>
    <n v="0"/>
    <n v="-1.51256671980047"/>
    <n v="-0.39099679824354699"/>
    <n v="0"/>
    <n v="-2.2972334733945599"/>
    <n v="-39.867233270346702"/>
    <n v="39.867233270346702"/>
    <x v="31"/>
    <s v="m"/>
  </r>
  <r>
    <x v="10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64822757442255396"/>
    <n v="0"/>
    <n v="-0.67264821885530501"/>
    <n v="1.3788799976141599"/>
    <n v="0"/>
    <n v="-2.3570176974357699"/>
    <n v="2.02710757203671"/>
    <n v="0"/>
    <n v="-1.82966591629107"/>
    <n v="-17.602531515905401"/>
    <n v="17.602531515905401"/>
    <x v="31"/>
    <s v="m"/>
  </r>
  <r>
    <x v="1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87875049032506103"/>
    <n v="0"/>
    <n v="-0.37919421951226501"/>
    <n v="-1.3788799976141599"/>
    <n v="0"/>
    <n v="-2.3570176974357699"/>
    <n v="-2.2576304879392199"/>
    <n v="0"/>
    <n v="-1.5362119169480299"/>
    <n v="25.438464643196699"/>
    <n v="25.438464643196699"/>
    <x v="31"/>
    <s v="m"/>
  </r>
  <r>
    <x v="0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32317957071054398"/>
    <n v="0"/>
    <n v="-0.70608040175834497"/>
    <n v="-1.77265395542197"/>
    <n v="0"/>
    <n v="-1.51256671980047"/>
    <n v="-2.0958335261325098"/>
    <n v="0"/>
    <n v="-1.01864712155882"/>
    <n v="14.552054049035601"/>
    <n v="14.552054049035601"/>
    <x v="32"/>
    <s v="m"/>
  </r>
  <r>
    <x v="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0.35544527363615103"/>
    <n v="0"/>
    <n v="-1.37466629540415"/>
    <n v="1.3788799976141599"/>
    <n v="0"/>
    <n v="-2.3570176974357699"/>
    <n v="1.0234347239779999"/>
    <n v="0"/>
    <n v="-2.5316839928399202"/>
    <n v="8.3170306126850395"/>
    <n v="8.3170306126850395"/>
    <x v="32"/>
    <s v="m"/>
  </r>
  <r>
    <x v="2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764990092948719"/>
    <n v="0"/>
    <n v="-1.95864987215783"/>
    <n v="1.7931504565651399"/>
    <n v="0"/>
    <n v="-1.0431196630542099"/>
    <n v="1.02816036361642"/>
    <n v="0"/>
    <n v="-1.80176953521205"/>
    <n v="30.101608761472701"/>
    <n v="30.101608761472701"/>
    <x v="32"/>
    <s v="m"/>
  </r>
  <r>
    <x v="3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62590339689783603"/>
    <n v="0"/>
    <n v="-2.0533742080087798"/>
    <n v="1.6914467174146299"/>
    <n v="0"/>
    <n v="-0.58436374201379504"/>
    <n v="1.0655433205167899"/>
    <n v="0"/>
    <n v="-1.43773795002258"/>
    <n v="34.397846679127497"/>
    <n v="34.397846679127497"/>
    <x v="32"/>
    <s v="m"/>
  </r>
  <r>
    <x v="4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2.0504610999239299"/>
    <n v="0"/>
    <n v="-1.75524820636432"/>
    <n v="1.6313540166659599"/>
    <n v="0"/>
    <n v="-1.96071287113325"/>
    <n v="-0.41910708325796497"/>
    <n v="0"/>
    <n v="-2.5159610774975798"/>
    <n v="49.2186154736535"/>
    <n v="49.2186154736535"/>
    <x v="32"/>
    <s v="m"/>
  </r>
  <r>
    <x v="5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8.1325480051703994E-2"/>
    <n v="0"/>
    <n v="-0.86007790076312196"/>
    <n v="-1.6914467174146299"/>
    <n v="0"/>
    <n v="-0.58436374201379504"/>
    <n v="-1.77277219746633"/>
    <n v="0"/>
    <n v="-0.24444164277691799"/>
    <n v="11.2082716041203"/>
    <n v="11.2082716041203"/>
    <x v="32"/>
    <s v="m"/>
  </r>
  <r>
    <x v="6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78850585151046304"/>
    <n v="0"/>
    <n v="-1.79968625678365"/>
    <n v="1.77265395542197"/>
    <n v="0"/>
    <n v="-1.51256671980047"/>
    <n v="0.98414810391150997"/>
    <n v="0"/>
    <n v="-2.1122529765841298"/>
    <n v="24.544687632065099"/>
    <n v="24.544687632065099"/>
    <x v="32"/>
    <s v="m"/>
  </r>
  <r>
    <x v="7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4177880841932999"/>
    <n v="0"/>
    <n v="-1.3857936297644299E-2"/>
    <n v="-1.0324375854318799"/>
    <n v="0"/>
    <n v="-2.67447367972018"/>
    <n v="-2.4502256696251798"/>
    <n v="0"/>
    <n v="-1.4883316160178199"/>
    <n v="37.616121804549998"/>
    <n v="37.616121804549998"/>
    <x v="32"/>
    <s v="m"/>
  </r>
  <r>
    <x v="8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62497768557846101"/>
    <n v="0"/>
    <n v="-0.86469528612006497"/>
    <n v="1.0324375854318799"/>
    <n v="0"/>
    <n v="-2.67447367972018"/>
    <n v="1.65741527101034"/>
    <n v="0"/>
    <n v="-2.3391689658402499"/>
    <n v="-14.2111515739995"/>
    <n v="14.2111515739995"/>
    <x v="32"/>
    <s v="m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123087769721964"/>
    <n v="0"/>
    <n v="-1.09067712260002"/>
    <n v="-1.6313540166659599"/>
    <n v="0"/>
    <n v="-1.96071287113325"/>
    <n v="-1.75444178638793"/>
    <n v="0"/>
    <n v="-1.8513899937332801"/>
    <n v="3.6987251634426301"/>
    <n v="3.6987251634426301"/>
    <x v="32"/>
    <s v="m"/>
  </r>
  <r>
    <x v="1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217968152430627"/>
    <n v="0"/>
    <n v="-0.66569182647902603"/>
    <n v="-1.7931504565651399"/>
    <n v="0"/>
    <n v="-1.0431196630542099"/>
    <n v="-2.0111186089957598"/>
    <n v="0"/>
    <n v="-0.50881148953324096"/>
    <n v="15.9897507442644"/>
    <n v="15.9897507442644"/>
    <x v="32"/>
    <s v="m"/>
  </r>
  <r>
    <x v="1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96313950919385605"/>
    <n v="0"/>
    <n v="-0.247185672299747"/>
    <n v="-1.3788799976141599"/>
    <n v="0"/>
    <n v="-2.3570176974357699"/>
    <n v="-2.3420195068080099"/>
    <n v="0"/>
    <n v="-1.4042033697355101"/>
    <n v="28.7263048157307"/>
    <n v="28.7263048157307"/>
    <x v="32"/>
    <s v="m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70375437831589305"/>
    <n v="0"/>
    <n v="-0.80683609677797397"/>
    <n v="1.0324375854318799"/>
    <n v="0"/>
    <n v="-2.67447367972018"/>
    <n v="1.7361919637477701"/>
    <n v="0"/>
    <n v="-2.2813097764981598"/>
    <n v="-16.1646871292198"/>
    <n v="16.1646871292198"/>
    <x v="33"/>
    <s v="m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8068373824834603"/>
    <n v="0"/>
    <n v="-0.20883150394331801"/>
    <n v="1.7931504565651399"/>
    <n v="0"/>
    <n v="-1.0431196630542099"/>
    <n v="2.0738341948134802"/>
    <n v="0"/>
    <n v="-5.1951166997533299E-2"/>
    <n v="-28.752611406462702"/>
    <n v="28.752611406462702"/>
    <x v="33"/>
    <s v="m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6.0716470014943798E-2"/>
    <n v="0"/>
    <n v="-0.97950044343144604"/>
    <n v="-1.6914467174146299"/>
    <n v="0"/>
    <n v="-0.58436374201379504"/>
    <n v="-1.75216318742957"/>
    <n v="0"/>
    <n v="-0.36386418544524202"/>
    <n v="7.3274676753034003"/>
    <n v="7.3274676753034003"/>
    <x v="33"/>
    <s v="m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161450131173036"/>
    <n v="0"/>
    <n v="-1.2873036795813699"/>
    <n v="-1.3788799976141599"/>
    <n v="0"/>
    <n v="-2.3570176974357699"/>
    <n v="-1.2174298664411201"/>
    <n v="0"/>
    <n v="-2.4443213770171401"/>
    <n v="-3.8518116803485798"/>
    <n v="3.8518116803485798"/>
    <x v="33"/>
    <s v="m"/>
  </r>
  <r>
    <x v="4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30103233316501399"/>
    <n v="0"/>
    <n v="-1.4942232315848301"/>
    <n v="-1.77265395542197"/>
    <n v="0"/>
    <n v="-1.51256671980047"/>
    <n v="-1.47162162225696"/>
    <n v="0"/>
    <n v="-1.8067899513853101"/>
    <n v="-10.363952918358899"/>
    <n v="10.363952918358899"/>
    <x v="33"/>
    <s v="m"/>
  </r>
  <r>
    <x v="5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7.0064132517151601E-2"/>
    <n v="0"/>
    <n v="-1.3120689411177999"/>
    <n v="-1.7931504565651399"/>
    <n v="0"/>
    <n v="-1.0431196630542099"/>
    <n v="-1.7230863240479899"/>
    <n v="0"/>
    <n v="-1.1551886041720101"/>
    <n v="-3.65100808500187"/>
    <n v="3.65100808500187"/>
    <x v="33"/>
    <s v="m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30067242930520699"/>
    <n v="0"/>
    <n v="-0.99610703631169795"/>
    <n v="1.3788799976141599"/>
    <n v="0"/>
    <n v="-2.3570176974357699"/>
    <n v="1.67955242691936"/>
    <n v="0"/>
    <n v="-2.1531247337474602"/>
    <n v="-7.6280552476813996"/>
    <n v="7.6280552476813996"/>
    <x v="33"/>
    <s v="m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28083358458617302"/>
    <n v="0"/>
    <n v="-0.78895452400393995"/>
    <n v="1.77265395542197"/>
    <n v="0"/>
    <n v="-1.51256671980047"/>
    <n v="2.05348754000814"/>
    <n v="0"/>
    <n v="-1.10152124380441"/>
    <n v="-12.263628491412099"/>
    <n v="12.263628491412099"/>
    <x v="33"/>
    <s v="m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3.7226384568350201E-2"/>
    <n v="0"/>
    <n v="-1.21407453390816"/>
    <n v="-1.0324375854318799"/>
    <n v="0"/>
    <n v="-2.67447367972018"/>
    <n v="-0.99521120086353199"/>
    <n v="0"/>
    <n v="-2.6885482136283501"/>
    <n v="-0.795402483841542"/>
    <n v="0.795402483841542"/>
    <x v="33"/>
    <s v="m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6.3833026250675606E-2"/>
    <n v="0"/>
    <n v="-1.1450813937986399"/>
    <n v="-1.6313540166659599"/>
    <n v="0"/>
    <n v="-1.96071287113325"/>
    <n v="-1.69518704291664"/>
    <n v="0"/>
    <n v="-1.9057942649319"/>
    <n v="1.89164568770869"/>
    <n v="1.89164568770869"/>
    <x v="33"/>
    <s v="m"/>
  </r>
  <r>
    <x v="1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6.9246427495382706E-2"/>
    <n v="0"/>
    <n v="-0.93568723876892501"/>
    <n v="1.6914467174146299"/>
    <n v="0"/>
    <n v="-0.58436374201379504"/>
    <n v="1.7606931449100101"/>
    <n v="0"/>
    <n v="-0.32005098078272098"/>
    <n v="-8.7566075679387101"/>
    <n v="8.7566075679387101"/>
    <x v="33"/>
    <s v="m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1.24055422839519E-2"/>
    <n v="0"/>
    <n v="-1.21025560350451"/>
    <n v="1.6313540166659599"/>
    <n v="0"/>
    <n v="-1.96071287113325"/>
    <n v="1.6189484743820099"/>
    <n v="0"/>
    <n v="-1.97096847463777"/>
    <n v="0.36156686879699301"/>
    <n v="0.36156686879699301"/>
    <x v="33"/>
    <s v="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17444B-E517-455F-A274-553F3F7CB250}" name="PivotTable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N39" firstHeaderRow="1" firstDataRow="2" firstDataCol="1"/>
  <pivotFields count="34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showAll="0"/>
  </pivotFields>
  <rowFields count="1">
    <field x="32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Average of abserror" fld="31" subtotal="average" baseField="3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491F7-D832-4BEC-8DFE-07485F93F809}">
  <dimension ref="A1:D35"/>
  <sheetViews>
    <sheetView workbookViewId="0">
      <selection sqref="A1:XFD1"/>
    </sheetView>
  </sheetViews>
  <sheetFormatPr defaultRowHeight="15" x14ac:dyDescent="0.25"/>
  <cols>
    <col min="1" max="1" width="7" customWidth="1"/>
    <col min="2" max="2" width="7.7109375" customWidth="1"/>
    <col min="3" max="4" width="12.7109375" customWidth="1"/>
  </cols>
  <sheetData>
    <row r="1" spans="1:4" x14ac:dyDescent="0.25">
      <c r="A1" t="s">
        <v>131</v>
      </c>
      <c r="B1" t="s">
        <v>132</v>
      </c>
      <c r="C1" t="s">
        <v>147</v>
      </c>
      <c r="D1" t="s">
        <v>149</v>
      </c>
    </row>
    <row r="2" spans="1:4" x14ac:dyDescent="0.25">
      <c r="A2">
        <v>1</v>
      </c>
      <c r="B2" t="s">
        <v>134</v>
      </c>
      <c r="C2">
        <v>67.562746666666669</v>
      </c>
      <c r="D2">
        <v>69.214988333333338</v>
      </c>
    </row>
    <row r="3" spans="1:4" x14ac:dyDescent="0.25">
      <c r="A3">
        <v>2</v>
      </c>
      <c r="B3" t="s">
        <v>134</v>
      </c>
      <c r="C3">
        <v>14.216365166666668</v>
      </c>
      <c r="D3">
        <v>51.334699000000001</v>
      </c>
    </row>
    <row r="4" spans="1:4" x14ac:dyDescent="0.25">
      <c r="A4">
        <v>3</v>
      </c>
      <c r="B4" t="s">
        <v>134</v>
      </c>
      <c r="C4">
        <v>7.5022931499999999</v>
      </c>
      <c r="D4">
        <v>11.820662083333334</v>
      </c>
    </row>
    <row r="5" spans="1:4" x14ac:dyDescent="0.25">
      <c r="A5">
        <v>4</v>
      </c>
      <c r="B5" t="s">
        <v>134</v>
      </c>
      <c r="C5">
        <v>22.179216499999999</v>
      </c>
      <c r="D5">
        <v>23.65298233333333</v>
      </c>
    </row>
    <row r="6" spans="1:4" x14ac:dyDescent="0.25">
      <c r="A6">
        <v>5</v>
      </c>
      <c r="B6" t="s">
        <v>134</v>
      </c>
      <c r="C6">
        <v>49.847513333333332</v>
      </c>
      <c r="D6">
        <v>54.760736666666674</v>
      </c>
    </row>
    <row r="7" spans="1:4" x14ac:dyDescent="0.25">
      <c r="A7">
        <v>6</v>
      </c>
      <c r="B7" t="s">
        <v>134</v>
      </c>
      <c r="C7">
        <v>54.30695750000001</v>
      </c>
      <c r="D7">
        <v>25.661804</v>
      </c>
    </row>
    <row r="8" spans="1:4" x14ac:dyDescent="0.25">
      <c r="A8">
        <v>7</v>
      </c>
      <c r="B8" t="s">
        <v>133</v>
      </c>
      <c r="C8">
        <v>18.222876766666669</v>
      </c>
      <c r="D8">
        <v>20.004531166666666</v>
      </c>
    </row>
    <row r="9" spans="1:4" x14ac:dyDescent="0.25">
      <c r="A9">
        <v>8</v>
      </c>
      <c r="B9" t="s">
        <v>133</v>
      </c>
      <c r="C9">
        <v>19.197305499999999</v>
      </c>
      <c r="D9">
        <v>65.800161666666654</v>
      </c>
    </row>
    <row r="10" spans="1:4" x14ac:dyDescent="0.25">
      <c r="A10">
        <v>9</v>
      </c>
      <c r="B10" t="s">
        <v>133</v>
      </c>
      <c r="C10">
        <v>13.574782333333333</v>
      </c>
      <c r="D10">
        <v>17.125184333333333</v>
      </c>
    </row>
    <row r="11" spans="1:4" x14ac:dyDescent="0.25">
      <c r="A11">
        <v>10</v>
      </c>
      <c r="B11" t="s">
        <v>133</v>
      </c>
      <c r="C11">
        <v>25.154421166666665</v>
      </c>
      <c r="D11">
        <v>30.15041166666667</v>
      </c>
    </row>
    <row r="12" spans="1:4" x14ac:dyDescent="0.25">
      <c r="A12">
        <v>11</v>
      </c>
      <c r="B12" t="s">
        <v>133</v>
      </c>
      <c r="C12">
        <v>50.859244999999994</v>
      </c>
      <c r="D12">
        <v>45.214281499999998</v>
      </c>
    </row>
    <row r="13" spans="1:4" x14ac:dyDescent="0.25">
      <c r="A13">
        <v>12</v>
      </c>
      <c r="B13" t="s">
        <v>133</v>
      </c>
      <c r="C13">
        <v>25.667465166666663</v>
      </c>
      <c r="D13">
        <v>8.8805176666666661</v>
      </c>
    </row>
    <row r="14" spans="1:4" x14ac:dyDescent="0.25">
      <c r="A14">
        <v>13</v>
      </c>
      <c r="B14" t="s">
        <v>133</v>
      </c>
      <c r="C14">
        <v>45.044197783333338</v>
      </c>
      <c r="D14">
        <v>77.617382833333338</v>
      </c>
    </row>
    <row r="15" spans="1:4" x14ac:dyDescent="0.25">
      <c r="A15">
        <v>14</v>
      </c>
      <c r="B15" t="s">
        <v>133</v>
      </c>
      <c r="C15">
        <v>16.033248333333336</v>
      </c>
      <c r="D15">
        <v>12.204085166666667</v>
      </c>
    </row>
    <row r="16" spans="1:4" x14ac:dyDescent="0.25">
      <c r="A16">
        <v>15</v>
      </c>
      <c r="B16" t="s">
        <v>134</v>
      </c>
      <c r="C16">
        <v>10.645303466666666</v>
      </c>
      <c r="D16">
        <v>12.405446333333336</v>
      </c>
    </row>
    <row r="17" spans="1:4" x14ac:dyDescent="0.25">
      <c r="A17">
        <v>16</v>
      </c>
      <c r="B17" t="s">
        <v>134</v>
      </c>
      <c r="C17">
        <v>35.471443833333332</v>
      </c>
      <c r="D17">
        <v>34.550786333333328</v>
      </c>
    </row>
    <row r="18" spans="1:4" x14ac:dyDescent="0.25">
      <c r="A18">
        <v>17</v>
      </c>
      <c r="B18" t="s">
        <v>134</v>
      </c>
      <c r="C18">
        <v>87.916268333333335</v>
      </c>
      <c r="D18">
        <v>50.851612999999993</v>
      </c>
    </row>
    <row r="19" spans="1:4" x14ac:dyDescent="0.25">
      <c r="A19">
        <v>18</v>
      </c>
      <c r="B19" t="s">
        <v>134</v>
      </c>
      <c r="C19">
        <v>33.789146666666667</v>
      </c>
      <c r="D19">
        <v>40.693843333333341</v>
      </c>
    </row>
    <row r="20" spans="1:4" x14ac:dyDescent="0.25">
      <c r="A20">
        <v>19</v>
      </c>
      <c r="B20" t="s">
        <v>134</v>
      </c>
      <c r="C20">
        <v>69.248493999999994</v>
      </c>
      <c r="D20">
        <v>53.313602666666668</v>
      </c>
    </row>
    <row r="21" spans="1:4" x14ac:dyDescent="0.25">
      <c r="A21">
        <v>20</v>
      </c>
      <c r="B21" t="s">
        <v>133</v>
      </c>
      <c r="C21">
        <v>5.168678233333333</v>
      </c>
      <c r="D21">
        <v>17.280131000000001</v>
      </c>
    </row>
    <row r="22" spans="1:4" x14ac:dyDescent="0.25">
      <c r="A22">
        <v>21</v>
      </c>
      <c r="B22" t="s">
        <v>134</v>
      </c>
      <c r="C22">
        <v>41.236653666666669</v>
      </c>
      <c r="D22">
        <v>56.461231166666664</v>
      </c>
    </row>
    <row r="23" spans="1:4" x14ac:dyDescent="0.25">
      <c r="A23">
        <v>22</v>
      </c>
      <c r="B23" t="s">
        <v>134</v>
      </c>
      <c r="C23">
        <v>5.2724369500000003</v>
      </c>
      <c r="D23">
        <v>23.917158333333333</v>
      </c>
    </row>
    <row r="24" spans="1:4" x14ac:dyDescent="0.25">
      <c r="A24">
        <v>23</v>
      </c>
      <c r="B24" t="s">
        <v>134</v>
      </c>
      <c r="C24">
        <v>33.651149166666663</v>
      </c>
      <c r="D24">
        <v>21.36510366666667</v>
      </c>
    </row>
    <row r="25" spans="1:4" x14ac:dyDescent="0.25">
      <c r="A25">
        <v>24</v>
      </c>
      <c r="B25" t="s">
        <v>133</v>
      </c>
      <c r="C25">
        <v>21.291502333333334</v>
      </c>
      <c r="D25">
        <v>31.631855833333329</v>
      </c>
    </row>
    <row r="26" spans="1:4" x14ac:dyDescent="0.25">
      <c r="A26">
        <v>25</v>
      </c>
      <c r="B26" t="s">
        <v>133</v>
      </c>
      <c r="C26">
        <v>26.267385000000001</v>
      </c>
      <c r="D26">
        <v>17.299716666666665</v>
      </c>
    </row>
    <row r="27" spans="1:4" x14ac:dyDescent="0.25">
      <c r="A27">
        <v>26</v>
      </c>
      <c r="B27" t="s">
        <v>133</v>
      </c>
      <c r="C27">
        <v>40.029406666666667</v>
      </c>
      <c r="D27">
        <v>55.87942833333333</v>
      </c>
    </row>
    <row r="28" spans="1:4" x14ac:dyDescent="0.25">
      <c r="A28">
        <v>27</v>
      </c>
      <c r="B28" t="s">
        <v>134</v>
      </c>
      <c r="C28">
        <v>7.4833429500000008</v>
      </c>
      <c r="D28">
        <v>23.016319333333332</v>
      </c>
    </row>
    <row r="29" spans="1:4" x14ac:dyDescent="0.25">
      <c r="A29">
        <v>28</v>
      </c>
      <c r="B29" t="s">
        <v>134</v>
      </c>
      <c r="C29">
        <v>22.783349433333331</v>
      </c>
      <c r="D29">
        <v>52.150922666666666</v>
      </c>
    </row>
    <row r="30" spans="1:4" x14ac:dyDescent="0.25">
      <c r="A30">
        <v>29</v>
      </c>
      <c r="B30" t="s">
        <v>133</v>
      </c>
      <c r="C30">
        <v>33.8185</v>
      </c>
      <c r="D30">
        <v>35.486769333333335</v>
      </c>
    </row>
    <row r="31" spans="1:4" x14ac:dyDescent="0.25">
      <c r="A31">
        <v>30</v>
      </c>
      <c r="B31" t="s">
        <v>133</v>
      </c>
      <c r="C31">
        <v>32.964773333333333</v>
      </c>
      <c r="D31">
        <v>68.843750166666666</v>
      </c>
    </row>
    <row r="32" spans="1:4" x14ac:dyDescent="0.25">
      <c r="A32">
        <v>31</v>
      </c>
      <c r="B32" t="s">
        <v>134</v>
      </c>
      <c r="C32">
        <v>28.831481142857143</v>
      </c>
      <c r="D32">
        <v>36.286592000000006</v>
      </c>
    </row>
    <row r="33" spans="1:4" x14ac:dyDescent="0.25">
      <c r="A33">
        <v>32</v>
      </c>
      <c r="B33" t="s">
        <v>133</v>
      </c>
      <c r="C33">
        <v>44.697449000000006</v>
      </c>
      <c r="D33">
        <v>12.186749166666667</v>
      </c>
    </row>
    <row r="34" spans="1:4" x14ac:dyDescent="0.25">
      <c r="A34">
        <v>33</v>
      </c>
      <c r="B34" t="s">
        <v>133</v>
      </c>
      <c r="C34">
        <v>18.631869166666664</v>
      </c>
      <c r="D34">
        <v>26.798491833333333</v>
      </c>
    </row>
    <row r="35" spans="1:4" x14ac:dyDescent="0.25">
      <c r="A35">
        <v>34</v>
      </c>
      <c r="B35" t="s">
        <v>133</v>
      </c>
      <c r="C35">
        <v>4.6468810833333345</v>
      </c>
      <c r="D35">
        <v>12.321193316666667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DF612-C129-4476-8DAD-81262222CA71}">
  <dimension ref="A1:E35"/>
  <sheetViews>
    <sheetView workbookViewId="0">
      <selection activeCell="E2" sqref="E2:E35"/>
    </sheetView>
  </sheetViews>
  <sheetFormatPr defaultRowHeight="15" x14ac:dyDescent="0.25"/>
  <cols>
    <col min="3" max="4" width="12.5703125" bestFit="1" customWidth="1"/>
  </cols>
  <sheetData>
    <row r="1" spans="1:5" x14ac:dyDescent="0.25">
      <c r="A1" t="s">
        <v>131</v>
      </c>
      <c r="B1" t="s">
        <v>132</v>
      </c>
      <c r="C1" t="s">
        <v>147</v>
      </c>
      <c r="D1" t="s">
        <v>149</v>
      </c>
    </row>
    <row r="2" spans="1:5" x14ac:dyDescent="0.25">
      <c r="A2">
        <v>1</v>
      </c>
      <c r="B2" t="s">
        <v>134</v>
      </c>
      <c r="C2">
        <v>69.214988333333338</v>
      </c>
      <c r="D2">
        <v>67.562746666666669</v>
      </c>
      <c r="E2">
        <f>AVERAGE(C2,D2)</f>
        <v>68.388867500000003</v>
      </c>
    </row>
    <row r="3" spans="1:5" x14ac:dyDescent="0.25">
      <c r="A3">
        <v>2</v>
      </c>
      <c r="B3" t="s">
        <v>134</v>
      </c>
      <c r="C3">
        <v>51.334699000000001</v>
      </c>
      <c r="D3">
        <v>14.216365166666668</v>
      </c>
      <c r="E3">
        <f t="shared" ref="E3:E35" si="0">AVERAGE(C3,D3)</f>
        <v>32.775532083333331</v>
      </c>
    </row>
    <row r="4" spans="1:5" x14ac:dyDescent="0.25">
      <c r="A4">
        <v>3</v>
      </c>
      <c r="B4" t="s">
        <v>134</v>
      </c>
      <c r="C4">
        <v>11.820662083333334</v>
      </c>
      <c r="D4">
        <v>7.5022931499999999</v>
      </c>
      <c r="E4">
        <f t="shared" si="0"/>
        <v>9.6614776166666658</v>
      </c>
    </row>
    <row r="5" spans="1:5" x14ac:dyDescent="0.25">
      <c r="A5">
        <v>4</v>
      </c>
      <c r="B5" t="s">
        <v>134</v>
      </c>
      <c r="C5">
        <v>23.65298233333333</v>
      </c>
      <c r="D5">
        <v>22.179216499999999</v>
      </c>
      <c r="E5">
        <f t="shared" si="0"/>
        <v>22.916099416666665</v>
      </c>
    </row>
    <row r="6" spans="1:5" x14ac:dyDescent="0.25">
      <c r="A6">
        <v>5</v>
      </c>
      <c r="B6" t="s">
        <v>134</v>
      </c>
      <c r="C6">
        <v>54.760736666666674</v>
      </c>
      <c r="D6">
        <v>49.847513333333332</v>
      </c>
      <c r="E6">
        <f t="shared" si="0"/>
        <v>52.304124999999999</v>
      </c>
    </row>
    <row r="7" spans="1:5" x14ac:dyDescent="0.25">
      <c r="A7">
        <v>6</v>
      </c>
      <c r="B7" t="s">
        <v>134</v>
      </c>
      <c r="C7">
        <v>25.661804</v>
      </c>
      <c r="D7">
        <v>54.30695750000001</v>
      </c>
      <c r="E7">
        <f t="shared" si="0"/>
        <v>39.984380750000007</v>
      </c>
    </row>
    <row r="8" spans="1:5" x14ac:dyDescent="0.25">
      <c r="A8">
        <v>7</v>
      </c>
      <c r="B8" t="s">
        <v>133</v>
      </c>
      <c r="C8">
        <v>20.004531166666666</v>
      </c>
      <c r="D8">
        <v>18.222876766666669</v>
      </c>
      <c r="E8">
        <f t="shared" si="0"/>
        <v>19.113703966666669</v>
      </c>
    </row>
    <row r="9" spans="1:5" x14ac:dyDescent="0.25">
      <c r="A9">
        <v>8</v>
      </c>
      <c r="B9" t="s">
        <v>133</v>
      </c>
      <c r="C9">
        <v>65.800161666666654</v>
      </c>
      <c r="D9">
        <v>19.197305499999999</v>
      </c>
      <c r="E9">
        <f t="shared" si="0"/>
        <v>42.498733583333326</v>
      </c>
    </row>
    <row r="10" spans="1:5" x14ac:dyDescent="0.25">
      <c r="A10">
        <v>9</v>
      </c>
      <c r="B10" t="s">
        <v>133</v>
      </c>
      <c r="C10">
        <v>17.125184333333333</v>
      </c>
      <c r="D10">
        <v>13.574782333333333</v>
      </c>
      <c r="E10">
        <f t="shared" si="0"/>
        <v>15.349983333333334</v>
      </c>
    </row>
    <row r="11" spans="1:5" x14ac:dyDescent="0.25">
      <c r="A11">
        <v>10</v>
      </c>
      <c r="B11" t="s">
        <v>133</v>
      </c>
      <c r="C11">
        <v>30.15041166666667</v>
      </c>
      <c r="D11">
        <v>25.154421166666665</v>
      </c>
      <c r="E11">
        <f t="shared" si="0"/>
        <v>27.652416416666668</v>
      </c>
    </row>
    <row r="12" spans="1:5" x14ac:dyDescent="0.25">
      <c r="A12">
        <v>11</v>
      </c>
      <c r="B12" t="s">
        <v>133</v>
      </c>
      <c r="C12">
        <v>45.214281499999998</v>
      </c>
      <c r="D12">
        <v>50.859244999999994</v>
      </c>
      <c r="E12">
        <f t="shared" si="0"/>
        <v>48.036763249999993</v>
      </c>
    </row>
    <row r="13" spans="1:5" x14ac:dyDescent="0.25">
      <c r="A13">
        <v>12</v>
      </c>
      <c r="B13" t="s">
        <v>133</v>
      </c>
      <c r="C13">
        <v>8.8805176666666661</v>
      </c>
      <c r="D13">
        <v>25.667465166666663</v>
      </c>
      <c r="E13">
        <f t="shared" si="0"/>
        <v>17.273991416666664</v>
      </c>
    </row>
    <row r="14" spans="1:5" x14ac:dyDescent="0.25">
      <c r="A14">
        <v>13</v>
      </c>
      <c r="B14" t="s">
        <v>133</v>
      </c>
      <c r="C14">
        <v>77.617382833333338</v>
      </c>
      <c r="D14">
        <v>45.044197783333338</v>
      </c>
      <c r="E14">
        <f t="shared" si="0"/>
        <v>61.330790308333334</v>
      </c>
    </row>
    <row r="15" spans="1:5" x14ac:dyDescent="0.25">
      <c r="A15">
        <v>14</v>
      </c>
      <c r="B15" t="s">
        <v>133</v>
      </c>
      <c r="C15">
        <v>12.204085166666667</v>
      </c>
      <c r="D15">
        <v>16.033248333333336</v>
      </c>
      <c r="E15">
        <f t="shared" si="0"/>
        <v>14.118666750000003</v>
      </c>
    </row>
    <row r="16" spans="1:5" x14ac:dyDescent="0.25">
      <c r="A16">
        <v>15</v>
      </c>
      <c r="B16" t="s">
        <v>134</v>
      </c>
      <c r="C16">
        <v>12.405446333333336</v>
      </c>
      <c r="D16">
        <v>10.645303466666666</v>
      </c>
      <c r="E16">
        <f t="shared" si="0"/>
        <v>11.525374900000001</v>
      </c>
    </row>
    <row r="17" spans="1:5" x14ac:dyDescent="0.25">
      <c r="A17">
        <v>16</v>
      </c>
      <c r="B17" t="s">
        <v>134</v>
      </c>
      <c r="C17">
        <v>34.550786333333328</v>
      </c>
      <c r="D17">
        <v>35.471443833333332</v>
      </c>
      <c r="E17">
        <f t="shared" si="0"/>
        <v>35.01111508333333</v>
      </c>
    </row>
    <row r="18" spans="1:5" x14ac:dyDescent="0.25">
      <c r="A18">
        <v>17</v>
      </c>
      <c r="B18" t="s">
        <v>134</v>
      </c>
      <c r="C18">
        <v>87.916268333333335</v>
      </c>
      <c r="D18">
        <v>50.851612999999993</v>
      </c>
      <c r="E18">
        <f t="shared" si="0"/>
        <v>69.38394066666666</v>
      </c>
    </row>
    <row r="19" spans="1:5" x14ac:dyDescent="0.25">
      <c r="A19">
        <v>18</v>
      </c>
      <c r="B19" t="s">
        <v>134</v>
      </c>
      <c r="C19">
        <v>33.789146666666667</v>
      </c>
      <c r="D19">
        <v>40.693843333333341</v>
      </c>
      <c r="E19">
        <f t="shared" si="0"/>
        <v>37.241495</v>
      </c>
    </row>
    <row r="20" spans="1:5" x14ac:dyDescent="0.25">
      <c r="A20">
        <v>19</v>
      </c>
      <c r="B20" t="s">
        <v>134</v>
      </c>
      <c r="C20">
        <v>69.248493999999994</v>
      </c>
      <c r="D20">
        <v>53.313602666666668</v>
      </c>
      <c r="E20">
        <f t="shared" si="0"/>
        <v>61.281048333333331</v>
      </c>
    </row>
    <row r="21" spans="1:5" x14ac:dyDescent="0.25">
      <c r="A21">
        <v>20</v>
      </c>
      <c r="B21" t="s">
        <v>133</v>
      </c>
      <c r="C21">
        <v>17.280131000000001</v>
      </c>
      <c r="D21">
        <v>5.168678233333333</v>
      </c>
      <c r="E21">
        <f t="shared" si="0"/>
        <v>11.224404616666668</v>
      </c>
    </row>
    <row r="22" spans="1:5" x14ac:dyDescent="0.25">
      <c r="A22">
        <v>21</v>
      </c>
      <c r="B22" t="s">
        <v>134</v>
      </c>
      <c r="C22">
        <v>41.236653666666669</v>
      </c>
      <c r="D22">
        <v>56.461231166666664</v>
      </c>
      <c r="E22">
        <f t="shared" si="0"/>
        <v>48.848942416666667</v>
      </c>
    </row>
    <row r="23" spans="1:5" x14ac:dyDescent="0.25">
      <c r="A23">
        <v>22</v>
      </c>
      <c r="B23" t="s">
        <v>134</v>
      </c>
      <c r="C23">
        <v>5.2724369500000003</v>
      </c>
      <c r="D23">
        <v>23.917158333333333</v>
      </c>
      <c r="E23">
        <f t="shared" si="0"/>
        <v>14.594797641666666</v>
      </c>
    </row>
    <row r="24" spans="1:5" x14ac:dyDescent="0.25">
      <c r="A24">
        <v>23</v>
      </c>
      <c r="B24" t="s">
        <v>134</v>
      </c>
      <c r="C24">
        <v>33.651149166666663</v>
      </c>
      <c r="D24">
        <v>21.36510366666667</v>
      </c>
      <c r="E24">
        <f t="shared" si="0"/>
        <v>27.508126416666666</v>
      </c>
    </row>
    <row r="25" spans="1:5" x14ac:dyDescent="0.25">
      <c r="A25">
        <v>24</v>
      </c>
      <c r="B25" t="s">
        <v>133</v>
      </c>
      <c r="C25">
        <v>21.291502333333334</v>
      </c>
      <c r="D25">
        <v>31.631855833333329</v>
      </c>
      <c r="E25">
        <f t="shared" si="0"/>
        <v>26.46167908333333</v>
      </c>
    </row>
    <row r="26" spans="1:5" x14ac:dyDescent="0.25">
      <c r="A26">
        <v>25</v>
      </c>
      <c r="B26" t="s">
        <v>133</v>
      </c>
      <c r="C26">
        <v>26.267385000000001</v>
      </c>
      <c r="D26">
        <v>17.299716666666665</v>
      </c>
      <c r="E26">
        <f t="shared" si="0"/>
        <v>21.783550833333333</v>
      </c>
    </row>
    <row r="27" spans="1:5" x14ac:dyDescent="0.25">
      <c r="A27">
        <v>26</v>
      </c>
      <c r="B27" t="s">
        <v>133</v>
      </c>
      <c r="C27">
        <v>40.029406666666667</v>
      </c>
      <c r="D27">
        <v>55.87942833333333</v>
      </c>
      <c r="E27">
        <f t="shared" si="0"/>
        <v>47.954417499999998</v>
      </c>
    </row>
    <row r="28" spans="1:5" x14ac:dyDescent="0.25">
      <c r="A28">
        <v>27</v>
      </c>
      <c r="B28" t="s">
        <v>134</v>
      </c>
      <c r="C28">
        <v>7.4833429500000008</v>
      </c>
      <c r="D28">
        <v>23.016319333333332</v>
      </c>
      <c r="E28">
        <f t="shared" si="0"/>
        <v>15.249831141666666</v>
      </c>
    </row>
    <row r="29" spans="1:5" x14ac:dyDescent="0.25">
      <c r="A29">
        <v>28</v>
      </c>
      <c r="B29" t="s">
        <v>134</v>
      </c>
      <c r="C29">
        <v>22.783349433333331</v>
      </c>
      <c r="D29">
        <v>52.150922666666666</v>
      </c>
      <c r="E29">
        <f t="shared" si="0"/>
        <v>37.467136050000001</v>
      </c>
    </row>
    <row r="30" spans="1:5" x14ac:dyDescent="0.25">
      <c r="A30">
        <v>29</v>
      </c>
      <c r="B30" t="s">
        <v>133</v>
      </c>
      <c r="C30">
        <v>33.8185</v>
      </c>
      <c r="D30">
        <v>35.486769333333335</v>
      </c>
      <c r="E30">
        <f t="shared" si="0"/>
        <v>34.652634666666671</v>
      </c>
    </row>
    <row r="31" spans="1:5" x14ac:dyDescent="0.25">
      <c r="A31">
        <v>30</v>
      </c>
      <c r="B31" t="s">
        <v>133</v>
      </c>
      <c r="C31">
        <v>32.964773333333333</v>
      </c>
      <c r="D31">
        <v>68.843750166666666</v>
      </c>
      <c r="E31">
        <f t="shared" si="0"/>
        <v>50.904261750000003</v>
      </c>
    </row>
    <row r="32" spans="1:5" x14ac:dyDescent="0.25">
      <c r="A32">
        <v>31</v>
      </c>
      <c r="B32" t="s">
        <v>134</v>
      </c>
      <c r="C32">
        <v>28.831481142857143</v>
      </c>
      <c r="D32">
        <v>36.286592000000006</v>
      </c>
      <c r="E32">
        <f t="shared" si="0"/>
        <v>32.559036571428578</v>
      </c>
    </row>
    <row r="33" spans="1:5" x14ac:dyDescent="0.25">
      <c r="A33">
        <v>32</v>
      </c>
      <c r="B33" t="s">
        <v>133</v>
      </c>
      <c r="C33">
        <v>44.697449000000006</v>
      </c>
      <c r="D33">
        <v>12.186749166666667</v>
      </c>
      <c r="E33">
        <f t="shared" si="0"/>
        <v>28.442099083333336</v>
      </c>
    </row>
    <row r="34" spans="1:5" x14ac:dyDescent="0.25">
      <c r="A34">
        <v>33</v>
      </c>
      <c r="B34" t="s">
        <v>133</v>
      </c>
      <c r="C34">
        <v>18.631869166666664</v>
      </c>
      <c r="D34">
        <v>26.798491833333333</v>
      </c>
      <c r="E34">
        <f t="shared" si="0"/>
        <v>22.715180499999999</v>
      </c>
    </row>
    <row r="35" spans="1:5" x14ac:dyDescent="0.25">
      <c r="A35">
        <v>34</v>
      </c>
      <c r="B35" t="s">
        <v>133</v>
      </c>
      <c r="C35">
        <v>4.6468810833333345</v>
      </c>
      <c r="D35">
        <v>12.321193316666667</v>
      </c>
      <c r="E35">
        <f t="shared" si="0"/>
        <v>8.4840372000000013</v>
      </c>
    </row>
  </sheetData>
  <sortState xmlns:xlrd2="http://schemas.microsoft.com/office/spreadsheetml/2017/richdata2" ref="A2:D35">
    <sortCondition ref="A1:A3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0739C-9790-430F-B384-24BC99A52D0D}">
  <dimension ref="A1:C103"/>
  <sheetViews>
    <sheetView workbookViewId="0">
      <selection activeCell="A70" sqref="A70:A103"/>
    </sheetView>
  </sheetViews>
  <sheetFormatPr defaultRowHeight="15" x14ac:dyDescent="0.25"/>
  <cols>
    <col min="2" max="2" width="15.140625" bestFit="1" customWidth="1"/>
    <col min="3" max="3" width="17.42578125" bestFit="1" customWidth="1"/>
  </cols>
  <sheetData>
    <row r="1" spans="1:3" x14ac:dyDescent="0.25">
      <c r="A1" t="s">
        <v>171</v>
      </c>
      <c r="B1" t="s">
        <v>169</v>
      </c>
      <c r="C1" t="s">
        <v>170</v>
      </c>
    </row>
    <row r="2" spans="1:3" x14ac:dyDescent="0.25">
      <c r="A2">
        <v>6</v>
      </c>
      <c r="B2">
        <v>11.917565283333333</v>
      </c>
      <c r="C2">
        <v>33.590384999999998</v>
      </c>
    </row>
    <row r="3" spans="1:3" x14ac:dyDescent="0.25">
      <c r="A3">
        <v>6</v>
      </c>
      <c r="B3">
        <v>60.455996666666664</v>
      </c>
      <c r="C3">
        <v>23.209959999999999</v>
      </c>
    </row>
    <row r="4" spans="1:3" x14ac:dyDescent="0.25">
      <c r="A4">
        <v>6</v>
      </c>
      <c r="B4">
        <v>16.764631649999998</v>
      </c>
      <c r="C4">
        <v>26.785444999999996</v>
      </c>
    </row>
    <row r="5" spans="1:3" x14ac:dyDescent="0.25">
      <c r="A5">
        <v>6</v>
      </c>
      <c r="B5">
        <v>11.371347</v>
      </c>
      <c r="C5">
        <v>15.141787500000001</v>
      </c>
    </row>
    <row r="6" spans="1:3" x14ac:dyDescent="0.25">
      <c r="A6">
        <v>6</v>
      </c>
      <c r="B6">
        <v>8.0946186666666673</v>
      </c>
      <c r="C6">
        <v>14.0751025</v>
      </c>
    </row>
    <row r="7" spans="1:3" x14ac:dyDescent="0.25">
      <c r="A7">
        <v>6</v>
      </c>
      <c r="B7">
        <v>8.9722858333333324</v>
      </c>
      <c r="C7">
        <v>11.578003666666666</v>
      </c>
    </row>
    <row r="8" spans="1:3" x14ac:dyDescent="0.25">
      <c r="A8">
        <v>6</v>
      </c>
      <c r="B8">
        <v>7.6369350666666671</v>
      </c>
      <c r="C8">
        <v>18.091322166666668</v>
      </c>
    </row>
    <row r="9" spans="1:3" x14ac:dyDescent="0.25">
      <c r="A9">
        <v>6</v>
      </c>
      <c r="B9">
        <v>31.367328833333332</v>
      </c>
      <c r="C9">
        <v>23.808314666666671</v>
      </c>
    </row>
    <row r="10" spans="1:3" x14ac:dyDescent="0.25">
      <c r="A10">
        <v>6</v>
      </c>
      <c r="B10">
        <v>28.096139166666664</v>
      </c>
      <c r="C10">
        <v>19.366555999999999</v>
      </c>
    </row>
    <row r="11" spans="1:3" x14ac:dyDescent="0.25">
      <c r="A11">
        <v>6</v>
      </c>
      <c r="B11">
        <v>14.232709816666665</v>
      </c>
      <c r="C11">
        <v>17.959016500000001</v>
      </c>
    </row>
    <row r="12" spans="1:3" x14ac:dyDescent="0.25">
      <c r="A12">
        <v>6</v>
      </c>
      <c r="B12">
        <v>38.712849333333331</v>
      </c>
      <c r="C12">
        <v>11.565158333333335</v>
      </c>
    </row>
    <row r="13" spans="1:3" x14ac:dyDescent="0.25">
      <c r="A13">
        <v>6</v>
      </c>
      <c r="B13">
        <v>37.318136666666668</v>
      </c>
      <c r="C13">
        <v>17.148905599999996</v>
      </c>
    </row>
    <row r="14" spans="1:3" x14ac:dyDescent="0.25">
      <c r="A14">
        <v>6</v>
      </c>
      <c r="B14">
        <v>29.15868833333333</v>
      </c>
      <c r="C14">
        <v>18.220341316666666</v>
      </c>
    </row>
    <row r="15" spans="1:3" x14ac:dyDescent="0.25">
      <c r="A15">
        <v>6</v>
      </c>
      <c r="B15">
        <v>13.624298600000001</v>
      </c>
      <c r="C15">
        <v>8.2310108333333325</v>
      </c>
    </row>
    <row r="16" spans="1:3" x14ac:dyDescent="0.25">
      <c r="A16">
        <v>6</v>
      </c>
      <c r="B16">
        <v>14.198464633333336</v>
      </c>
      <c r="C16">
        <v>10.5838505</v>
      </c>
    </row>
    <row r="17" spans="1:3" x14ac:dyDescent="0.25">
      <c r="A17">
        <v>6</v>
      </c>
      <c r="B17">
        <v>69.14521116666667</v>
      </c>
      <c r="C17">
        <v>26.561836183333337</v>
      </c>
    </row>
    <row r="18" spans="1:3" x14ac:dyDescent="0.25">
      <c r="A18">
        <v>6</v>
      </c>
      <c r="B18">
        <v>12.525889166666666</v>
      </c>
      <c r="C18">
        <v>4.5944400500000002</v>
      </c>
    </row>
    <row r="19" spans="1:3" x14ac:dyDescent="0.25">
      <c r="A19">
        <v>6</v>
      </c>
      <c r="B19">
        <v>16.844470666666666</v>
      </c>
      <c r="C19">
        <v>34.337647000000004</v>
      </c>
    </row>
    <row r="20" spans="1:3" x14ac:dyDescent="0.25">
      <c r="A20">
        <v>6</v>
      </c>
      <c r="B20">
        <v>37.880220533333329</v>
      </c>
      <c r="C20">
        <v>24.861492999999996</v>
      </c>
    </row>
    <row r="21" spans="1:3" x14ac:dyDescent="0.25">
      <c r="A21">
        <v>6</v>
      </c>
      <c r="B21">
        <v>28.123827500000001</v>
      </c>
      <c r="C21">
        <v>36.491761666666662</v>
      </c>
    </row>
    <row r="22" spans="1:3" x14ac:dyDescent="0.25">
      <c r="A22">
        <v>6</v>
      </c>
      <c r="B22">
        <v>27.952516666666664</v>
      </c>
      <c r="C22">
        <v>21.206474666666661</v>
      </c>
    </row>
    <row r="23" spans="1:3" x14ac:dyDescent="0.25">
      <c r="A23">
        <v>6</v>
      </c>
      <c r="B23">
        <v>34.951496666666664</v>
      </c>
      <c r="C23">
        <v>36.545866666666662</v>
      </c>
    </row>
    <row r="24" spans="1:3" x14ac:dyDescent="0.25">
      <c r="A24">
        <v>6</v>
      </c>
      <c r="B24">
        <v>44.06518333333333</v>
      </c>
      <c r="C24">
        <v>22.394649666666666</v>
      </c>
    </row>
    <row r="25" spans="1:3" x14ac:dyDescent="0.25">
      <c r="A25">
        <v>6</v>
      </c>
      <c r="B25">
        <v>16.802043000000001</v>
      </c>
      <c r="C25">
        <v>8.6690430000000003</v>
      </c>
    </row>
    <row r="26" spans="1:3" x14ac:dyDescent="0.25">
      <c r="A26">
        <v>6</v>
      </c>
      <c r="B26">
        <v>15.152218499999998</v>
      </c>
      <c r="C26">
        <v>20.523551666666666</v>
      </c>
    </row>
    <row r="27" spans="1:3" x14ac:dyDescent="0.25">
      <c r="A27">
        <v>6</v>
      </c>
      <c r="B27">
        <v>10.734598666666669</v>
      </c>
      <c r="C27">
        <v>10.371682576000001</v>
      </c>
    </row>
    <row r="28" spans="1:3" x14ac:dyDescent="0.25">
      <c r="A28">
        <v>6</v>
      </c>
      <c r="B28">
        <v>55.120107833333329</v>
      </c>
      <c r="C28">
        <v>48.76426</v>
      </c>
    </row>
    <row r="29" spans="1:3" x14ac:dyDescent="0.25">
      <c r="A29">
        <v>6</v>
      </c>
      <c r="B29">
        <v>43.764073833333335</v>
      </c>
      <c r="C29">
        <v>76.155654999999996</v>
      </c>
    </row>
    <row r="30" spans="1:3" x14ac:dyDescent="0.25">
      <c r="A30">
        <v>6</v>
      </c>
      <c r="B30">
        <v>38.171846683333335</v>
      </c>
      <c r="C30">
        <v>38.161736666666663</v>
      </c>
    </row>
    <row r="31" spans="1:3" x14ac:dyDescent="0.25">
      <c r="A31">
        <v>6</v>
      </c>
      <c r="B31">
        <v>24.964105000000004</v>
      </c>
      <c r="C31">
        <v>21.720547666666665</v>
      </c>
    </row>
    <row r="32" spans="1:3" x14ac:dyDescent="0.25">
      <c r="A32">
        <v>6</v>
      </c>
      <c r="B32">
        <v>36.689528333333335</v>
      </c>
      <c r="C32">
        <v>17.054578166666666</v>
      </c>
    </row>
    <row r="33" spans="1:3" x14ac:dyDescent="0.25">
      <c r="A33">
        <v>6</v>
      </c>
      <c r="B33">
        <v>36.193118333333331</v>
      </c>
      <c r="C33">
        <v>21.827957999999999</v>
      </c>
    </row>
    <row r="34" spans="1:3" x14ac:dyDescent="0.25">
      <c r="A34">
        <v>6</v>
      </c>
      <c r="B34">
        <v>9.1007438666666669</v>
      </c>
      <c r="C34">
        <v>14.432909333333333</v>
      </c>
    </row>
    <row r="35" spans="1:3" x14ac:dyDescent="0.25">
      <c r="A35">
        <v>6</v>
      </c>
      <c r="B35">
        <v>32.239580000000004</v>
      </c>
      <c r="C35">
        <v>26.257867166666667</v>
      </c>
    </row>
    <row r="36" spans="1:3" x14ac:dyDescent="0.25">
      <c r="A36">
        <v>7</v>
      </c>
      <c r="B36">
        <v>69.214988333333338</v>
      </c>
      <c r="C36">
        <v>67.562746666666669</v>
      </c>
    </row>
    <row r="37" spans="1:3" x14ac:dyDescent="0.25">
      <c r="A37">
        <v>7</v>
      </c>
      <c r="B37">
        <v>51.334699000000001</v>
      </c>
      <c r="C37">
        <v>14.216365166666668</v>
      </c>
    </row>
    <row r="38" spans="1:3" x14ac:dyDescent="0.25">
      <c r="A38">
        <v>7</v>
      </c>
      <c r="B38">
        <v>11.820662083333334</v>
      </c>
      <c r="C38">
        <v>7.5022931499999999</v>
      </c>
    </row>
    <row r="39" spans="1:3" x14ac:dyDescent="0.25">
      <c r="A39">
        <v>7</v>
      </c>
      <c r="B39">
        <v>23.65298233333333</v>
      </c>
      <c r="C39">
        <v>22.179216499999999</v>
      </c>
    </row>
    <row r="40" spans="1:3" x14ac:dyDescent="0.25">
      <c r="A40">
        <v>7</v>
      </c>
      <c r="B40">
        <v>54.760736666666674</v>
      </c>
      <c r="C40">
        <v>49.847513333333332</v>
      </c>
    </row>
    <row r="41" spans="1:3" x14ac:dyDescent="0.25">
      <c r="A41">
        <v>7</v>
      </c>
      <c r="B41">
        <v>25.661804</v>
      </c>
      <c r="C41">
        <v>54.30695750000001</v>
      </c>
    </row>
    <row r="42" spans="1:3" x14ac:dyDescent="0.25">
      <c r="A42">
        <v>7</v>
      </c>
      <c r="B42">
        <v>20.004531166666666</v>
      </c>
      <c r="C42">
        <v>18.222876766666669</v>
      </c>
    </row>
    <row r="43" spans="1:3" x14ac:dyDescent="0.25">
      <c r="A43">
        <v>7</v>
      </c>
      <c r="B43">
        <v>65.800161666666654</v>
      </c>
      <c r="C43">
        <v>19.197305499999999</v>
      </c>
    </row>
    <row r="44" spans="1:3" x14ac:dyDescent="0.25">
      <c r="A44">
        <v>7</v>
      </c>
      <c r="B44">
        <v>17.125184333333333</v>
      </c>
      <c r="C44">
        <v>13.574782333333333</v>
      </c>
    </row>
    <row r="45" spans="1:3" x14ac:dyDescent="0.25">
      <c r="A45">
        <v>7</v>
      </c>
      <c r="B45">
        <v>30.15041166666667</v>
      </c>
      <c r="C45">
        <v>25.154421166666665</v>
      </c>
    </row>
    <row r="46" spans="1:3" x14ac:dyDescent="0.25">
      <c r="A46">
        <v>7</v>
      </c>
      <c r="B46">
        <v>45.214281499999998</v>
      </c>
      <c r="C46">
        <v>50.859244999999994</v>
      </c>
    </row>
    <row r="47" spans="1:3" x14ac:dyDescent="0.25">
      <c r="A47">
        <v>7</v>
      </c>
      <c r="B47">
        <v>8.8805176666666661</v>
      </c>
      <c r="C47">
        <v>25.667465166666663</v>
      </c>
    </row>
    <row r="48" spans="1:3" x14ac:dyDescent="0.25">
      <c r="A48">
        <v>7</v>
      </c>
      <c r="B48">
        <v>77.617382833333338</v>
      </c>
      <c r="C48">
        <v>45.044197783333338</v>
      </c>
    </row>
    <row r="49" spans="1:3" x14ac:dyDescent="0.25">
      <c r="A49">
        <v>7</v>
      </c>
      <c r="B49">
        <v>12.204085166666667</v>
      </c>
      <c r="C49">
        <v>16.033248333333336</v>
      </c>
    </row>
    <row r="50" spans="1:3" x14ac:dyDescent="0.25">
      <c r="A50">
        <v>7</v>
      </c>
      <c r="B50">
        <v>12.405446333333336</v>
      </c>
      <c r="C50">
        <v>10.645303466666666</v>
      </c>
    </row>
    <row r="51" spans="1:3" x14ac:dyDescent="0.25">
      <c r="A51">
        <v>7</v>
      </c>
      <c r="B51">
        <v>34.550786333333328</v>
      </c>
      <c r="C51">
        <v>35.471443833333332</v>
      </c>
    </row>
    <row r="52" spans="1:3" x14ac:dyDescent="0.25">
      <c r="A52">
        <v>7</v>
      </c>
      <c r="B52">
        <v>87.916268333333335</v>
      </c>
      <c r="C52">
        <v>50.851612999999993</v>
      </c>
    </row>
    <row r="53" spans="1:3" x14ac:dyDescent="0.25">
      <c r="A53">
        <v>7</v>
      </c>
      <c r="B53">
        <v>33.789146666666667</v>
      </c>
      <c r="C53">
        <v>40.693843333333341</v>
      </c>
    </row>
    <row r="54" spans="1:3" x14ac:dyDescent="0.25">
      <c r="A54">
        <v>7</v>
      </c>
      <c r="B54">
        <v>69.248493999999994</v>
      </c>
      <c r="C54">
        <v>53.313602666666668</v>
      </c>
    </row>
    <row r="55" spans="1:3" x14ac:dyDescent="0.25">
      <c r="A55">
        <v>7</v>
      </c>
      <c r="B55">
        <v>17.280131000000001</v>
      </c>
      <c r="C55">
        <v>5.168678233333333</v>
      </c>
    </row>
    <row r="56" spans="1:3" x14ac:dyDescent="0.25">
      <c r="A56">
        <v>7</v>
      </c>
      <c r="B56">
        <v>41.236653666666669</v>
      </c>
      <c r="C56">
        <v>56.461231166666664</v>
      </c>
    </row>
    <row r="57" spans="1:3" x14ac:dyDescent="0.25">
      <c r="A57">
        <v>7</v>
      </c>
      <c r="B57">
        <v>5.2724369500000003</v>
      </c>
      <c r="C57">
        <v>23.917158333333333</v>
      </c>
    </row>
    <row r="58" spans="1:3" x14ac:dyDescent="0.25">
      <c r="A58">
        <v>7</v>
      </c>
      <c r="B58">
        <v>33.651149166666663</v>
      </c>
      <c r="C58">
        <v>21.36510366666667</v>
      </c>
    </row>
    <row r="59" spans="1:3" x14ac:dyDescent="0.25">
      <c r="A59">
        <v>7</v>
      </c>
      <c r="B59">
        <v>21.291502333333334</v>
      </c>
      <c r="C59">
        <v>31.631855833333329</v>
      </c>
    </row>
    <row r="60" spans="1:3" x14ac:dyDescent="0.25">
      <c r="A60">
        <v>7</v>
      </c>
      <c r="B60">
        <v>26.267385000000001</v>
      </c>
      <c r="C60">
        <v>17.299716666666665</v>
      </c>
    </row>
    <row r="61" spans="1:3" x14ac:dyDescent="0.25">
      <c r="A61">
        <v>7</v>
      </c>
      <c r="B61">
        <v>40.029406666666667</v>
      </c>
      <c r="C61">
        <v>55.87942833333333</v>
      </c>
    </row>
    <row r="62" spans="1:3" x14ac:dyDescent="0.25">
      <c r="A62">
        <v>7</v>
      </c>
      <c r="B62">
        <v>7.4833429500000008</v>
      </c>
      <c r="C62">
        <v>23.016319333333332</v>
      </c>
    </row>
    <row r="63" spans="1:3" x14ac:dyDescent="0.25">
      <c r="A63">
        <v>7</v>
      </c>
      <c r="B63">
        <v>22.783349433333331</v>
      </c>
      <c r="C63">
        <v>52.150922666666666</v>
      </c>
    </row>
    <row r="64" spans="1:3" x14ac:dyDescent="0.25">
      <c r="A64">
        <v>7</v>
      </c>
      <c r="B64">
        <v>33.8185</v>
      </c>
      <c r="C64">
        <v>35.486769333333335</v>
      </c>
    </row>
    <row r="65" spans="1:3" x14ac:dyDescent="0.25">
      <c r="A65">
        <v>7</v>
      </c>
      <c r="B65">
        <v>32.964773333333333</v>
      </c>
      <c r="C65">
        <v>68.843750166666666</v>
      </c>
    </row>
    <row r="66" spans="1:3" x14ac:dyDescent="0.25">
      <c r="A66">
        <v>7</v>
      </c>
      <c r="B66">
        <v>28.831481142857143</v>
      </c>
      <c r="C66">
        <v>36.286592000000006</v>
      </c>
    </row>
    <row r="67" spans="1:3" x14ac:dyDescent="0.25">
      <c r="A67">
        <v>7</v>
      </c>
      <c r="B67">
        <v>44.697449000000006</v>
      </c>
      <c r="C67">
        <v>12.186749166666667</v>
      </c>
    </row>
    <row r="68" spans="1:3" x14ac:dyDescent="0.25">
      <c r="A68">
        <v>7</v>
      </c>
      <c r="B68">
        <v>18.631869166666664</v>
      </c>
      <c r="C68">
        <v>26.798491833333333</v>
      </c>
    </row>
    <row r="69" spans="1:3" x14ac:dyDescent="0.25">
      <c r="A69">
        <v>7</v>
      </c>
      <c r="B69">
        <v>4.6468810833333345</v>
      </c>
      <c r="C69">
        <v>12.321193316666667</v>
      </c>
    </row>
    <row r="70" spans="1:3" x14ac:dyDescent="0.25">
      <c r="A70" t="s">
        <v>172</v>
      </c>
      <c r="B70">
        <v>68.388867500000003</v>
      </c>
      <c r="C70">
        <v>68.388867500000003</v>
      </c>
    </row>
    <row r="71" spans="1:3" x14ac:dyDescent="0.25">
      <c r="A71" t="s">
        <v>172</v>
      </c>
      <c r="B71">
        <v>32.775532083333331</v>
      </c>
      <c r="C71">
        <v>32.775532083333331</v>
      </c>
    </row>
    <row r="72" spans="1:3" x14ac:dyDescent="0.25">
      <c r="A72" t="s">
        <v>172</v>
      </c>
      <c r="B72">
        <v>9.6614776166666658</v>
      </c>
      <c r="C72">
        <v>9.6614776166666658</v>
      </c>
    </row>
    <row r="73" spans="1:3" x14ac:dyDescent="0.25">
      <c r="A73" t="s">
        <v>172</v>
      </c>
      <c r="B73">
        <v>22.916099416666665</v>
      </c>
      <c r="C73">
        <v>22.916099416666665</v>
      </c>
    </row>
    <row r="74" spans="1:3" x14ac:dyDescent="0.25">
      <c r="A74" t="s">
        <v>172</v>
      </c>
      <c r="B74">
        <v>52.304124999999999</v>
      </c>
      <c r="C74">
        <v>52.304124999999999</v>
      </c>
    </row>
    <row r="75" spans="1:3" x14ac:dyDescent="0.25">
      <c r="A75" t="s">
        <v>172</v>
      </c>
      <c r="B75">
        <v>39.984380750000007</v>
      </c>
      <c r="C75">
        <v>39.984380750000007</v>
      </c>
    </row>
    <row r="76" spans="1:3" x14ac:dyDescent="0.25">
      <c r="A76" t="s">
        <v>172</v>
      </c>
      <c r="B76">
        <v>19.113703966666669</v>
      </c>
      <c r="C76">
        <v>19.113703966666669</v>
      </c>
    </row>
    <row r="77" spans="1:3" x14ac:dyDescent="0.25">
      <c r="A77" t="s">
        <v>172</v>
      </c>
      <c r="B77">
        <v>42.498733583333326</v>
      </c>
      <c r="C77">
        <v>42.498733583333326</v>
      </c>
    </row>
    <row r="78" spans="1:3" x14ac:dyDescent="0.25">
      <c r="A78" t="s">
        <v>172</v>
      </c>
      <c r="B78">
        <v>15.349983333333334</v>
      </c>
      <c r="C78">
        <v>15.349983333333334</v>
      </c>
    </row>
    <row r="79" spans="1:3" x14ac:dyDescent="0.25">
      <c r="A79" t="s">
        <v>172</v>
      </c>
      <c r="B79">
        <v>27.652416416666668</v>
      </c>
      <c r="C79">
        <v>27.652416416666668</v>
      </c>
    </row>
    <row r="80" spans="1:3" x14ac:dyDescent="0.25">
      <c r="A80" t="s">
        <v>172</v>
      </c>
      <c r="B80">
        <v>48.036763249999993</v>
      </c>
      <c r="C80">
        <v>48.036763249999993</v>
      </c>
    </row>
    <row r="81" spans="1:3" x14ac:dyDescent="0.25">
      <c r="A81" t="s">
        <v>172</v>
      </c>
      <c r="B81">
        <v>17.273991416666664</v>
      </c>
      <c r="C81">
        <v>17.273991416666664</v>
      </c>
    </row>
    <row r="82" spans="1:3" x14ac:dyDescent="0.25">
      <c r="A82" t="s">
        <v>172</v>
      </c>
      <c r="B82">
        <v>61.330790308333334</v>
      </c>
      <c r="C82">
        <v>61.330790308333334</v>
      </c>
    </row>
    <row r="83" spans="1:3" x14ac:dyDescent="0.25">
      <c r="A83" t="s">
        <v>172</v>
      </c>
      <c r="B83">
        <v>14.118666750000003</v>
      </c>
      <c r="C83">
        <v>14.118666750000003</v>
      </c>
    </row>
    <row r="84" spans="1:3" x14ac:dyDescent="0.25">
      <c r="A84" t="s">
        <v>172</v>
      </c>
      <c r="B84">
        <v>11.525374900000001</v>
      </c>
      <c r="C84">
        <v>11.525374900000001</v>
      </c>
    </row>
    <row r="85" spans="1:3" x14ac:dyDescent="0.25">
      <c r="A85" t="s">
        <v>172</v>
      </c>
      <c r="B85">
        <v>35.01111508333333</v>
      </c>
      <c r="C85">
        <v>35.01111508333333</v>
      </c>
    </row>
    <row r="86" spans="1:3" x14ac:dyDescent="0.25">
      <c r="A86" t="s">
        <v>172</v>
      </c>
      <c r="B86">
        <v>69.38394066666666</v>
      </c>
      <c r="C86">
        <v>69.38394066666666</v>
      </c>
    </row>
    <row r="87" spans="1:3" x14ac:dyDescent="0.25">
      <c r="A87" t="s">
        <v>172</v>
      </c>
      <c r="B87">
        <v>37.241495</v>
      </c>
      <c r="C87">
        <v>37.241495</v>
      </c>
    </row>
    <row r="88" spans="1:3" x14ac:dyDescent="0.25">
      <c r="A88" t="s">
        <v>172</v>
      </c>
      <c r="B88">
        <v>61.281048333333331</v>
      </c>
      <c r="C88">
        <v>61.281048333333331</v>
      </c>
    </row>
    <row r="89" spans="1:3" x14ac:dyDescent="0.25">
      <c r="A89" t="s">
        <v>172</v>
      </c>
      <c r="B89">
        <v>11.224404616666668</v>
      </c>
      <c r="C89">
        <v>11.224404616666668</v>
      </c>
    </row>
    <row r="90" spans="1:3" x14ac:dyDescent="0.25">
      <c r="A90" t="s">
        <v>172</v>
      </c>
      <c r="B90">
        <v>48.848942416666667</v>
      </c>
      <c r="C90">
        <v>48.848942416666667</v>
      </c>
    </row>
    <row r="91" spans="1:3" x14ac:dyDescent="0.25">
      <c r="A91" t="s">
        <v>172</v>
      </c>
      <c r="B91">
        <v>14.594797641666666</v>
      </c>
      <c r="C91">
        <v>14.594797641666666</v>
      </c>
    </row>
    <row r="92" spans="1:3" x14ac:dyDescent="0.25">
      <c r="A92" t="s">
        <v>172</v>
      </c>
      <c r="B92">
        <v>27.508126416666666</v>
      </c>
      <c r="C92">
        <v>27.508126416666666</v>
      </c>
    </row>
    <row r="93" spans="1:3" x14ac:dyDescent="0.25">
      <c r="A93" t="s">
        <v>172</v>
      </c>
      <c r="B93">
        <v>26.46167908333333</v>
      </c>
      <c r="C93">
        <v>26.46167908333333</v>
      </c>
    </row>
    <row r="94" spans="1:3" x14ac:dyDescent="0.25">
      <c r="A94" t="s">
        <v>172</v>
      </c>
      <c r="B94">
        <v>21.783550833333333</v>
      </c>
      <c r="C94">
        <v>21.783550833333333</v>
      </c>
    </row>
    <row r="95" spans="1:3" x14ac:dyDescent="0.25">
      <c r="A95" t="s">
        <v>172</v>
      </c>
      <c r="B95">
        <v>47.954417499999998</v>
      </c>
      <c r="C95">
        <v>47.954417499999998</v>
      </c>
    </row>
    <row r="96" spans="1:3" x14ac:dyDescent="0.25">
      <c r="A96" t="s">
        <v>172</v>
      </c>
      <c r="B96">
        <v>15.249831141666666</v>
      </c>
      <c r="C96">
        <v>15.249831141666666</v>
      </c>
    </row>
    <row r="97" spans="1:3" x14ac:dyDescent="0.25">
      <c r="A97" t="s">
        <v>172</v>
      </c>
      <c r="B97">
        <v>37.467136050000001</v>
      </c>
      <c r="C97">
        <v>37.467136050000001</v>
      </c>
    </row>
    <row r="98" spans="1:3" x14ac:dyDescent="0.25">
      <c r="A98" t="s">
        <v>172</v>
      </c>
      <c r="B98">
        <v>34.652634666666671</v>
      </c>
      <c r="C98">
        <v>34.652634666666671</v>
      </c>
    </row>
    <row r="99" spans="1:3" x14ac:dyDescent="0.25">
      <c r="A99" t="s">
        <v>172</v>
      </c>
      <c r="B99">
        <v>50.904261750000003</v>
      </c>
      <c r="C99">
        <v>50.904261750000003</v>
      </c>
    </row>
    <row r="100" spans="1:3" x14ac:dyDescent="0.25">
      <c r="A100" t="s">
        <v>172</v>
      </c>
      <c r="B100">
        <v>32.559036571428578</v>
      </c>
      <c r="C100">
        <v>32.559036571428578</v>
      </c>
    </row>
    <row r="101" spans="1:3" x14ac:dyDescent="0.25">
      <c r="A101" t="s">
        <v>172</v>
      </c>
      <c r="B101">
        <v>28.442099083333336</v>
      </c>
      <c r="C101">
        <v>28.442099083333336</v>
      </c>
    </row>
    <row r="102" spans="1:3" x14ac:dyDescent="0.25">
      <c r="A102" t="s">
        <v>172</v>
      </c>
      <c r="B102">
        <v>22.715180499999999</v>
      </c>
      <c r="C102">
        <v>22.715180499999999</v>
      </c>
    </row>
    <row r="103" spans="1:3" x14ac:dyDescent="0.25">
      <c r="A103" t="s">
        <v>172</v>
      </c>
      <c r="B103">
        <v>8.4840372000000013</v>
      </c>
      <c r="C103">
        <v>8.4840372000000013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0CF8-6424-4503-AFE2-33E36598CD25}">
  <dimension ref="A3:V41"/>
  <sheetViews>
    <sheetView tabSelected="1" topLeftCell="E16" workbookViewId="0">
      <selection activeCell="O1" sqref="O1:V41"/>
    </sheetView>
  </sheetViews>
  <sheetFormatPr defaultRowHeight="15" x14ac:dyDescent="0.25"/>
  <cols>
    <col min="1" max="1" width="18.7109375" bestFit="1" customWidth="1"/>
    <col min="2" max="2" width="16.28515625" bestFit="1" customWidth="1"/>
    <col min="3" max="14" width="12" bestFit="1" customWidth="1"/>
  </cols>
  <sheetData>
    <row r="3" spans="1:18" x14ac:dyDescent="0.25">
      <c r="A3" s="2" t="s">
        <v>177</v>
      </c>
      <c r="B3" s="2" t="s">
        <v>176</v>
      </c>
    </row>
    <row r="4" spans="1:18" x14ac:dyDescent="0.25">
      <c r="A4" s="2" t="s">
        <v>174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 t="s">
        <v>175</v>
      </c>
    </row>
    <row r="5" spans="1:18" x14ac:dyDescent="0.25">
      <c r="A5" s="3">
        <v>1</v>
      </c>
      <c r="B5" s="1">
        <v>98.888854886409305</v>
      </c>
      <c r="C5" s="1">
        <v>49.981435372889699</v>
      </c>
      <c r="D5" s="1">
        <v>97.001616707495302</v>
      </c>
      <c r="E5" s="1">
        <v>45.093580936483797</v>
      </c>
      <c r="F5" s="1">
        <v>112.266174864118</v>
      </c>
      <c r="G5" s="1">
        <v>58.5195707088942</v>
      </c>
      <c r="H5" s="1">
        <v>32.336239769093901</v>
      </c>
      <c r="I5" s="1">
        <v>56.216155609144998</v>
      </c>
      <c r="J5" s="1">
        <v>110.457009733508</v>
      </c>
      <c r="K5" s="1">
        <v>65.804873344106994</v>
      </c>
      <c r="L5" s="1">
        <v>11.795731586798199</v>
      </c>
      <c r="M5" s="1">
        <v>82.305152205053801</v>
      </c>
      <c r="N5" s="1">
        <v>68.388866310333015</v>
      </c>
      <c r="O5">
        <f>AVERAGE(B5:G5)</f>
        <v>76.958538912715056</v>
      </c>
      <c r="P5">
        <f>AVERAGE(H5:M5)</f>
        <v>59.81919370795098</v>
      </c>
      <c r="R5">
        <f>O5-P5</f>
        <v>17.139345204764076</v>
      </c>
    </row>
    <row r="6" spans="1:18" x14ac:dyDescent="0.25">
      <c r="A6" s="3">
        <v>2</v>
      </c>
      <c r="B6" s="1">
        <v>2.8240363970770002</v>
      </c>
      <c r="C6" s="1">
        <v>20.473247347283401</v>
      </c>
      <c r="D6" s="1">
        <v>27.837063564877301</v>
      </c>
      <c r="E6" s="1">
        <v>3.6106242081358899</v>
      </c>
      <c r="F6" s="1">
        <v>32.8408374789162</v>
      </c>
      <c r="G6" s="1">
        <v>8.8382312248380401</v>
      </c>
      <c r="H6" s="1">
        <v>80.406198076013993</v>
      </c>
      <c r="I6" s="1">
        <v>116.761889417709</v>
      </c>
      <c r="J6" s="1">
        <v>1.92984802148583</v>
      </c>
      <c r="K6" s="1">
        <v>7.7839764925020898</v>
      </c>
      <c r="L6" s="1">
        <v>53.9153772504133</v>
      </c>
      <c r="M6" s="1">
        <v>36.085040240383996</v>
      </c>
      <c r="N6" s="1">
        <v>32.775530809969666</v>
      </c>
      <c r="O6">
        <f t="shared" ref="O6:O38" si="0">AVERAGE(B6:G6)</f>
        <v>16.070673370187972</v>
      </c>
      <c r="P6">
        <f t="shared" ref="P6:P38" si="1">AVERAGE(H6:M6)</f>
        <v>49.480388249751371</v>
      </c>
      <c r="R6">
        <f t="shared" ref="R6:R38" si="2">O6-P6</f>
        <v>-33.409714879563396</v>
      </c>
    </row>
    <row r="7" spans="1:18" x14ac:dyDescent="0.25">
      <c r="A7" s="3">
        <v>3</v>
      </c>
      <c r="B7" s="1">
        <v>13.3961166482724</v>
      </c>
      <c r="C7" s="1">
        <v>0.50191294703967804</v>
      </c>
      <c r="D7" s="1">
        <v>4.6395844057544702</v>
      </c>
      <c r="E7" s="1">
        <v>14.2776979642488</v>
      </c>
      <c r="F7" s="1">
        <v>38.739947194443701</v>
      </c>
      <c r="G7" s="1">
        <v>13.083204447360799</v>
      </c>
      <c r="H7" s="1">
        <v>10.5129877601312</v>
      </c>
      <c r="I7" s="1">
        <v>1.79083595131342</v>
      </c>
      <c r="J7" s="1">
        <v>2.2458432461112299</v>
      </c>
      <c r="K7" s="1">
        <v>5.7287001569706604</v>
      </c>
      <c r="L7" s="1">
        <v>0.54278549972997303</v>
      </c>
      <c r="M7" s="1">
        <v>10.478106396407</v>
      </c>
      <c r="N7" s="1">
        <v>9.6614768848152774</v>
      </c>
      <c r="O7">
        <f t="shared" si="0"/>
        <v>14.10641060118664</v>
      </c>
      <c r="P7">
        <f t="shared" si="1"/>
        <v>5.2165431684439136</v>
      </c>
      <c r="R7">
        <f t="shared" si="2"/>
        <v>8.8898674327427258</v>
      </c>
    </row>
    <row r="8" spans="1:18" x14ac:dyDescent="0.25">
      <c r="A8" s="3">
        <v>4</v>
      </c>
      <c r="B8" s="1">
        <v>11.239925412378801</v>
      </c>
      <c r="C8" s="1">
        <v>6.8748219542353004</v>
      </c>
      <c r="D8" s="1">
        <v>18.231913576082199</v>
      </c>
      <c r="E8" s="1">
        <v>9.5650405728785195</v>
      </c>
      <c r="F8" s="1">
        <v>1.48023322274485</v>
      </c>
      <c r="G8" s="1">
        <v>8.0518665180814093</v>
      </c>
      <c r="H8" s="1">
        <v>46.110935259092599</v>
      </c>
      <c r="I8" s="1">
        <v>43.617680123106503</v>
      </c>
      <c r="J8" s="1">
        <v>34.801294186327297</v>
      </c>
      <c r="K8" s="1">
        <v>31.406522253725399</v>
      </c>
      <c r="L8" s="1">
        <v>37.616508016771597</v>
      </c>
      <c r="M8" s="1">
        <v>25.9964454605093</v>
      </c>
      <c r="N8" s="1">
        <v>22.916098879661149</v>
      </c>
      <c r="O8">
        <f t="shared" si="0"/>
        <v>9.240633542733514</v>
      </c>
      <c r="P8">
        <f t="shared" si="1"/>
        <v>36.591564216588786</v>
      </c>
      <c r="R8">
        <f t="shared" si="2"/>
        <v>-27.350930673855274</v>
      </c>
    </row>
    <row r="9" spans="1:18" x14ac:dyDescent="0.25">
      <c r="A9" s="3">
        <v>5</v>
      </c>
      <c r="B9" s="1">
        <v>13.4575664968594</v>
      </c>
      <c r="C9" s="1">
        <v>63.313432367353997</v>
      </c>
      <c r="D9" s="1">
        <v>94.992948171796101</v>
      </c>
      <c r="E9" s="1">
        <v>16.7460199088687</v>
      </c>
      <c r="F9" s="1">
        <v>17.4224308046416</v>
      </c>
      <c r="G9" s="1">
        <v>80.793867121210198</v>
      </c>
      <c r="H9" s="1">
        <v>76.393443152621103</v>
      </c>
      <c r="I9" s="1">
        <v>141.65872558939901</v>
      </c>
      <c r="J9" s="1">
        <v>14.9369066932792</v>
      </c>
      <c r="K9" s="1">
        <v>53.365371833081198</v>
      </c>
      <c r="L9" s="1">
        <v>41.973976312488404</v>
      </c>
      <c r="M9" s="1">
        <v>12.5948328225812</v>
      </c>
      <c r="N9" s="1">
        <v>52.304126772848349</v>
      </c>
      <c r="O9">
        <f t="shared" si="0"/>
        <v>47.787710811788337</v>
      </c>
      <c r="P9">
        <f t="shared" si="1"/>
        <v>56.820542733908354</v>
      </c>
      <c r="R9">
        <f t="shared" si="2"/>
        <v>-9.0328319221200175</v>
      </c>
    </row>
    <row r="10" spans="1:18" x14ac:dyDescent="0.25">
      <c r="A10" s="3">
        <v>6</v>
      </c>
      <c r="B10" s="1">
        <v>2.6691845548945698</v>
      </c>
      <c r="C10" s="1">
        <v>3.1739289050047201</v>
      </c>
      <c r="D10" s="1">
        <v>106.448729753924</v>
      </c>
      <c r="E10" s="1">
        <v>52.6070250380752</v>
      </c>
      <c r="F10" s="1">
        <v>32.599266585274101</v>
      </c>
      <c r="G10" s="1">
        <v>61.993371120688202</v>
      </c>
      <c r="H10" s="1">
        <v>47.855138604253</v>
      </c>
      <c r="I10" s="1">
        <v>13.9887437046649</v>
      </c>
      <c r="J10" s="1">
        <v>54.817262127357203</v>
      </c>
      <c r="K10" s="1">
        <v>12.856044369764801</v>
      </c>
      <c r="L10" s="1">
        <v>82.107002008966901</v>
      </c>
      <c r="M10" s="1">
        <v>8.6969045507467797</v>
      </c>
      <c r="N10" s="1">
        <v>39.984383443634528</v>
      </c>
      <c r="O10">
        <f t="shared" si="0"/>
        <v>43.24858432631013</v>
      </c>
      <c r="P10">
        <f t="shared" si="1"/>
        <v>36.720182560958925</v>
      </c>
      <c r="R10">
        <f t="shared" si="2"/>
        <v>6.5284017653512052</v>
      </c>
    </row>
    <row r="11" spans="1:18" x14ac:dyDescent="0.25">
      <c r="A11" s="3">
        <v>7</v>
      </c>
      <c r="B11" s="1">
        <v>55.617193432521901</v>
      </c>
      <c r="C11" s="1">
        <v>0.74341258465086701</v>
      </c>
      <c r="D11" s="1">
        <v>15.1948857839176</v>
      </c>
      <c r="E11" s="1">
        <v>24.464545086020902</v>
      </c>
      <c r="F11" s="1">
        <v>4.1875518793195097</v>
      </c>
      <c r="G11" s="1">
        <v>45.865515164692901</v>
      </c>
      <c r="H11" s="1">
        <v>13.678413750381599</v>
      </c>
      <c r="I11" s="1">
        <v>14.180714066759201</v>
      </c>
      <c r="J11" s="1">
        <v>26.5271516192545</v>
      </c>
      <c r="K11" s="1">
        <v>6.2517245640926804</v>
      </c>
      <c r="L11" s="1">
        <v>7.3278782302321197</v>
      </c>
      <c r="M11" s="1">
        <v>15.3254643111843</v>
      </c>
      <c r="N11" s="1">
        <v>19.113704206085675</v>
      </c>
      <c r="O11">
        <f t="shared" si="0"/>
        <v>24.345517321853947</v>
      </c>
      <c r="P11">
        <f t="shared" si="1"/>
        <v>13.881891090317401</v>
      </c>
      <c r="R11">
        <f t="shared" si="2"/>
        <v>10.463626231536546</v>
      </c>
    </row>
    <row r="12" spans="1:18" x14ac:dyDescent="0.25">
      <c r="A12" s="3">
        <v>8</v>
      </c>
      <c r="B12" s="1">
        <v>39.048713577235901</v>
      </c>
      <c r="C12" s="1">
        <v>18.805078353292402</v>
      </c>
      <c r="D12" s="1">
        <v>51.8043242168633</v>
      </c>
      <c r="E12" s="1">
        <v>23.266261664871902</v>
      </c>
      <c r="F12" s="1">
        <v>13.1254354465762</v>
      </c>
      <c r="G12" s="1">
        <v>15.854825379244501</v>
      </c>
      <c r="H12" s="1">
        <v>41.790597115456798</v>
      </c>
      <c r="I12" s="1">
        <v>76.596606567630204</v>
      </c>
      <c r="J12" s="1">
        <v>127.32407927944099</v>
      </c>
      <c r="K12" s="1">
        <v>43.1264802719069</v>
      </c>
      <c r="L12" s="1">
        <v>1.00574301030786</v>
      </c>
      <c r="M12" s="1">
        <v>58.236626029938201</v>
      </c>
      <c r="N12" s="1">
        <v>42.498730909397089</v>
      </c>
      <c r="O12">
        <f t="shared" si="0"/>
        <v>26.984106439680701</v>
      </c>
      <c r="P12">
        <f t="shared" si="1"/>
        <v>58.013355379113484</v>
      </c>
      <c r="R12">
        <f t="shared" si="2"/>
        <v>-31.029248939432783</v>
      </c>
    </row>
    <row r="13" spans="1:18" x14ac:dyDescent="0.25">
      <c r="A13" s="3">
        <v>9</v>
      </c>
      <c r="B13" s="1">
        <v>4.2762191166981003</v>
      </c>
      <c r="C13" s="1">
        <v>28.579498717254801</v>
      </c>
      <c r="D13" s="1">
        <v>4.5280519239256698</v>
      </c>
      <c r="E13" s="1">
        <v>20.521900299906399</v>
      </c>
      <c r="F13" s="1">
        <v>23.326266927033998</v>
      </c>
      <c r="G13" s="1">
        <v>31.435004925505801</v>
      </c>
      <c r="H13" s="1">
        <v>26.097636942954502</v>
      </c>
      <c r="I13" s="1">
        <v>13.619359934614801</v>
      </c>
      <c r="J13" s="1">
        <v>17.418853408948198</v>
      </c>
      <c r="K13" s="1">
        <v>5.1553852405960399</v>
      </c>
      <c r="L13" s="1">
        <v>4.8937005137445997</v>
      </c>
      <c r="M13" s="1">
        <v>4.3479226873551502</v>
      </c>
      <c r="N13" s="1">
        <v>15.349983386544837</v>
      </c>
      <c r="O13">
        <f t="shared" si="0"/>
        <v>18.777823651720794</v>
      </c>
      <c r="P13">
        <f t="shared" si="1"/>
        <v>11.922143121368881</v>
      </c>
      <c r="R13">
        <f t="shared" si="2"/>
        <v>6.855680530351913</v>
      </c>
    </row>
    <row r="14" spans="1:18" x14ac:dyDescent="0.25">
      <c r="A14" s="3">
        <v>10</v>
      </c>
      <c r="B14" s="1">
        <v>54.046097271105303</v>
      </c>
      <c r="C14" s="1">
        <v>30.321503027102398</v>
      </c>
      <c r="D14" s="1">
        <v>7.5068493001514804</v>
      </c>
      <c r="E14" s="1">
        <v>20.361843519852702</v>
      </c>
      <c r="F14" s="1">
        <v>24.039405709507399</v>
      </c>
      <c r="G14" s="1">
        <v>16.0131375408358</v>
      </c>
      <c r="H14" s="1">
        <v>33.663837827644798</v>
      </c>
      <c r="I14" s="1">
        <v>12.0202489655849</v>
      </c>
      <c r="J14" s="1">
        <v>67.654040780190002</v>
      </c>
      <c r="K14" s="1">
        <v>5.7268178034600998</v>
      </c>
      <c r="L14" s="1">
        <v>13.084827741568301</v>
      </c>
      <c r="M14" s="1">
        <v>47.390378969600199</v>
      </c>
      <c r="N14" s="1">
        <v>27.652415704716947</v>
      </c>
      <c r="O14">
        <f t="shared" si="0"/>
        <v>25.381472728092515</v>
      </c>
      <c r="P14">
        <f t="shared" si="1"/>
        <v>29.92335868134138</v>
      </c>
      <c r="R14">
        <f t="shared" si="2"/>
        <v>-4.5418859532488653</v>
      </c>
    </row>
    <row r="15" spans="1:18" x14ac:dyDescent="0.25">
      <c r="A15" s="3">
        <v>11</v>
      </c>
      <c r="B15" s="1">
        <v>22.6909429622789</v>
      </c>
      <c r="C15" s="1">
        <v>70.467827319481998</v>
      </c>
      <c r="D15" s="1">
        <v>11.716612201462899</v>
      </c>
      <c r="E15" s="1">
        <v>11.475872208489699</v>
      </c>
      <c r="F15" s="1">
        <v>56.151515261503697</v>
      </c>
      <c r="G15" s="1">
        <v>36.959574596000401</v>
      </c>
      <c r="H15" s="1">
        <v>2.3371389683955499</v>
      </c>
      <c r="I15" s="1">
        <v>83.075118643512795</v>
      </c>
      <c r="J15" s="1">
        <v>37.212635163323398</v>
      </c>
      <c r="K15" s="1">
        <v>66.970164338132307</v>
      </c>
      <c r="L15" s="1">
        <v>84.089138370361795</v>
      </c>
      <c r="M15" s="1">
        <v>93.294615253853706</v>
      </c>
      <c r="N15" s="1">
        <v>48.036762940566433</v>
      </c>
      <c r="O15">
        <f t="shared" si="0"/>
        <v>34.910390758202929</v>
      </c>
      <c r="P15">
        <f t="shared" si="1"/>
        <v>61.163135122929923</v>
      </c>
      <c r="R15">
        <f t="shared" si="2"/>
        <v>-26.252744364726993</v>
      </c>
    </row>
    <row r="16" spans="1:18" x14ac:dyDescent="0.25">
      <c r="A16" s="3">
        <v>12</v>
      </c>
      <c r="B16" s="1">
        <v>36.501473665086102</v>
      </c>
      <c r="C16" s="1">
        <v>8.2318111625846093</v>
      </c>
      <c r="D16" s="1">
        <v>24.564442438891</v>
      </c>
      <c r="E16" s="1">
        <v>11.7251650570427</v>
      </c>
      <c r="F16" s="1">
        <v>13.000884476872599</v>
      </c>
      <c r="G16" s="1">
        <v>1.2315172650119699</v>
      </c>
      <c r="H16" s="1">
        <v>3.4467767059546</v>
      </c>
      <c r="I16" s="1">
        <v>25.357961077811598</v>
      </c>
      <c r="J16" s="1">
        <v>2.9450734699301102</v>
      </c>
      <c r="K16" s="1">
        <v>38.880818250359802</v>
      </c>
      <c r="L16" s="1">
        <v>32.825367892652302</v>
      </c>
      <c r="M16" s="1">
        <v>8.5766088893550396</v>
      </c>
      <c r="N16" s="1">
        <v>17.273991695962703</v>
      </c>
      <c r="O16">
        <f t="shared" si="0"/>
        <v>15.875882344248163</v>
      </c>
      <c r="P16">
        <f t="shared" si="1"/>
        <v>18.672101047677245</v>
      </c>
      <c r="R16">
        <f t="shared" si="2"/>
        <v>-2.7962187034290817</v>
      </c>
    </row>
    <row r="17" spans="1:18" x14ac:dyDescent="0.25">
      <c r="A17" s="3">
        <v>13</v>
      </c>
      <c r="B17" s="1">
        <v>123.03036965753201</v>
      </c>
      <c r="C17" s="1">
        <v>79.000238487541694</v>
      </c>
      <c r="D17" s="1">
        <v>63.629279365089602</v>
      </c>
      <c r="E17" s="1">
        <v>56.925335848118799</v>
      </c>
      <c r="F17" s="1">
        <v>59.401024918210098</v>
      </c>
      <c r="G17" s="1">
        <v>71.946708539325996</v>
      </c>
      <c r="H17" s="1">
        <v>141.11215147772501</v>
      </c>
      <c r="I17" s="1">
        <v>23.583306973154698</v>
      </c>
      <c r="J17" s="1">
        <v>102.008485984199</v>
      </c>
      <c r="K17" s="1">
        <v>0.97829368411498696</v>
      </c>
      <c r="L17" s="1">
        <v>8.1190931387774796</v>
      </c>
      <c r="M17" s="1">
        <v>6.2350971819101897</v>
      </c>
      <c r="N17" s="1">
        <v>61.330782104641621</v>
      </c>
      <c r="O17">
        <f t="shared" si="0"/>
        <v>75.65549280263636</v>
      </c>
      <c r="P17">
        <f t="shared" si="1"/>
        <v>47.006071406646896</v>
      </c>
      <c r="R17">
        <f t="shared" si="2"/>
        <v>28.649421395989464</v>
      </c>
    </row>
    <row r="18" spans="1:18" x14ac:dyDescent="0.25">
      <c r="A18" s="3">
        <v>14</v>
      </c>
      <c r="B18" s="1">
        <v>7.5950788156202602</v>
      </c>
      <c r="C18" s="1">
        <v>19.370392124063301</v>
      </c>
      <c r="D18" s="1">
        <v>3.6961365600267002</v>
      </c>
      <c r="E18" s="1">
        <v>16.613524397085801</v>
      </c>
      <c r="F18" s="1">
        <v>34.505083689805502</v>
      </c>
      <c r="G18" s="1">
        <v>21.045223199266399</v>
      </c>
      <c r="H18" s="1">
        <v>8.7304848433167805</v>
      </c>
      <c r="I18" s="1">
        <v>10.562247291553501</v>
      </c>
      <c r="J18" s="1">
        <v>11.1113257184379</v>
      </c>
      <c r="K18" s="1">
        <v>12.787198802279001</v>
      </c>
      <c r="L18" s="1">
        <v>12.516801548607299</v>
      </c>
      <c r="M18" s="1">
        <v>10.890506509142901</v>
      </c>
      <c r="N18" s="1">
        <v>14.118666958267113</v>
      </c>
      <c r="O18">
        <f t="shared" si="0"/>
        <v>17.137573130977994</v>
      </c>
      <c r="P18">
        <f t="shared" si="1"/>
        <v>11.09976078555623</v>
      </c>
      <c r="R18">
        <f t="shared" si="2"/>
        <v>6.0378123454217647</v>
      </c>
    </row>
    <row r="19" spans="1:18" x14ac:dyDescent="0.25">
      <c r="A19" s="3">
        <v>15</v>
      </c>
      <c r="B19" s="1">
        <v>32.227255211196997</v>
      </c>
      <c r="C19" s="1">
        <v>0.39415976083085902</v>
      </c>
      <c r="D19" s="1">
        <v>25.7495465378185</v>
      </c>
      <c r="E19" s="1">
        <v>11.5799318744735</v>
      </c>
      <c r="F19" s="1">
        <v>12.470050827864201</v>
      </c>
      <c r="G19" s="1">
        <v>8.8782157880253791</v>
      </c>
      <c r="H19" s="1">
        <v>3.8004253388223699</v>
      </c>
      <c r="I19" s="1">
        <v>5.4767972454541098</v>
      </c>
      <c r="J19" s="1">
        <v>20.164405791695099</v>
      </c>
      <c r="K19" s="1">
        <v>3.5630936737205698</v>
      </c>
      <c r="L19" s="1">
        <v>8.8174574628689495</v>
      </c>
      <c r="M19" s="1">
        <v>5.18315004830297</v>
      </c>
      <c r="N19" s="1">
        <v>11.525374130089459</v>
      </c>
      <c r="O19">
        <f t="shared" si="0"/>
        <v>15.216526666701574</v>
      </c>
      <c r="P19">
        <f t="shared" si="1"/>
        <v>7.8342215934773449</v>
      </c>
      <c r="R19">
        <f t="shared" si="2"/>
        <v>7.382305073224229</v>
      </c>
    </row>
    <row r="20" spans="1:18" x14ac:dyDescent="0.25">
      <c r="A20" s="3">
        <v>16</v>
      </c>
      <c r="B20" s="1">
        <v>96.2225759585791</v>
      </c>
      <c r="C20" s="1">
        <v>32.5042875206207</v>
      </c>
      <c r="D20" s="1">
        <v>13.3818272561982</v>
      </c>
      <c r="E20" s="1">
        <v>84.530664425381602</v>
      </c>
      <c r="F20" s="1">
        <v>32.3906164491979</v>
      </c>
      <c r="G20" s="1">
        <v>1.61615720388456</v>
      </c>
      <c r="H20" s="1">
        <v>7.5953360974863404</v>
      </c>
      <c r="I20" s="1">
        <v>51.950059121397899</v>
      </c>
      <c r="J20" s="1">
        <v>53.754620341245499</v>
      </c>
      <c r="K20" s="1">
        <v>23.458067787744199</v>
      </c>
      <c r="L20" s="1">
        <v>7.2185981040843199</v>
      </c>
      <c r="M20" s="1">
        <v>15.510557684516201</v>
      </c>
      <c r="N20" s="1">
        <v>35.011113995861372</v>
      </c>
      <c r="O20">
        <f t="shared" si="0"/>
        <v>43.441021468977006</v>
      </c>
      <c r="P20">
        <f t="shared" si="1"/>
        <v>26.581206522745742</v>
      </c>
      <c r="R20">
        <f t="shared" si="2"/>
        <v>16.859814946231264</v>
      </c>
    </row>
    <row r="21" spans="1:18" x14ac:dyDescent="0.25">
      <c r="A21" s="3">
        <v>17</v>
      </c>
      <c r="B21" s="1">
        <v>70.992863929163306</v>
      </c>
      <c r="C21" s="1">
        <v>5.8972682140907802</v>
      </c>
      <c r="D21" s="1">
        <v>41.169881326048198</v>
      </c>
      <c r="E21" s="1">
        <v>80.500043526033906</v>
      </c>
      <c r="F21" s="1">
        <v>147.66027113103399</v>
      </c>
      <c r="G21" s="1">
        <v>172.519918867087</v>
      </c>
      <c r="H21" s="1">
        <v>16.6659483076462</v>
      </c>
      <c r="I21" s="1">
        <v>22.7234236496951</v>
      </c>
      <c r="J21" s="1">
        <v>20.221448438744702</v>
      </c>
      <c r="K21" s="1">
        <v>53.786774831046998</v>
      </c>
      <c r="L21" s="1">
        <v>176.93740586101401</v>
      </c>
      <c r="M21" s="1">
        <v>23.532048504339201</v>
      </c>
      <c r="N21" s="1">
        <v>69.383941382161936</v>
      </c>
      <c r="O21">
        <f t="shared" si="0"/>
        <v>86.456707832242856</v>
      </c>
      <c r="P21">
        <f t="shared" si="1"/>
        <v>52.31117493208103</v>
      </c>
      <c r="R21">
        <f t="shared" si="2"/>
        <v>34.145532900161825</v>
      </c>
    </row>
    <row r="22" spans="1:18" x14ac:dyDescent="0.25">
      <c r="A22" s="3">
        <v>18</v>
      </c>
      <c r="B22" s="1">
        <v>20.395162103055</v>
      </c>
      <c r="C22" s="1">
        <v>30.270239422768999</v>
      </c>
      <c r="D22" s="1">
        <v>85.967150386562807</v>
      </c>
      <c r="E22" s="1">
        <v>74.076875258190199</v>
      </c>
      <c r="F22" s="1">
        <v>25.7575913054166</v>
      </c>
      <c r="G22" s="1">
        <v>14.767145127984501</v>
      </c>
      <c r="H22" s="1">
        <v>25.783063728704299</v>
      </c>
      <c r="I22" s="1">
        <v>41.594377010482503</v>
      </c>
      <c r="J22" s="1">
        <v>33.491459553755099</v>
      </c>
      <c r="K22" s="1">
        <v>50.304883800059301</v>
      </c>
      <c r="L22" s="1">
        <v>12.4558234451468</v>
      </c>
      <c r="M22" s="1">
        <v>32.0341732484885</v>
      </c>
      <c r="N22" s="1">
        <v>37.241495365884553</v>
      </c>
      <c r="O22">
        <f t="shared" si="0"/>
        <v>41.872360600663022</v>
      </c>
      <c r="P22">
        <f t="shared" si="1"/>
        <v>32.610630131106085</v>
      </c>
      <c r="R22">
        <f t="shared" si="2"/>
        <v>9.2617304695569374</v>
      </c>
    </row>
    <row r="23" spans="1:18" x14ac:dyDescent="0.25">
      <c r="A23" s="3">
        <v>19</v>
      </c>
      <c r="B23" s="1">
        <v>69.7539740986292</v>
      </c>
      <c r="C23" s="1">
        <v>111.867224299063</v>
      </c>
      <c r="D23" s="1">
        <v>60.419235719457298</v>
      </c>
      <c r="E23" s="1">
        <v>129.693935436744</v>
      </c>
      <c r="F23" s="1">
        <v>9.1159786806041101</v>
      </c>
      <c r="G23" s="1">
        <v>65.331436964352704</v>
      </c>
      <c r="H23" s="1">
        <v>4.5910674683934696</v>
      </c>
      <c r="I23" s="1">
        <v>1.71863371572414</v>
      </c>
      <c r="J23" s="1">
        <v>37.203898756481799</v>
      </c>
      <c r="K23" s="1">
        <v>133.509789376979</v>
      </c>
      <c r="L23" s="1">
        <v>69.675889668425199</v>
      </c>
      <c r="M23" s="1">
        <v>42.491562990439803</v>
      </c>
      <c r="N23" s="1">
        <v>61.281052264607801</v>
      </c>
      <c r="O23">
        <f t="shared" si="0"/>
        <v>74.363630866475049</v>
      </c>
      <c r="P23">
        <f t="shared" si="1"/>
        <v>48.198473662740561</v>
      </c>
      <c r="R23">
        <f t="shared" si="2"/>
        <v>26.165157203734488</v>
      </c>
    </row>
    <row r="24" spans="1:18" x14ac:dyDescent="0.25">
      <c r="A24" s="3">
        <v>20</v>
      </c>
      <c r="B24" s="1">
        <v>3.07943020625788</v>
      </c>
      <c r="C24" s="1">
        <v>9.0175555483634096</v>
      </c>
      <c r="D24" s="1">
        <v>19.7645240831644</v>
      </c>
      <c r="E24" s="1">
        <v>19.4730205911928</v>
      </c>
      <c r="F24" s="1">
        <v>21.097246695992901</v>
      </c>
      <c r="G24" s="1">
        <v>10.5526738308349</v>
      </c>
      <c r="H24" s="1">
        <v>23.500304060387801</v>
      </c>
      <c r="I24" s="1">
        <v>0.99487943508267995</v>
      </c>
      <c r="J24" s="1">
        <v>10.828144140038701</v>
      </c>
      <c r="K24" s="1">
        <v>1.75599377649279</v>
      </c>
      <c r="L24" s="1">
        <v>8.6697129328959992</v>
      </c>
      <c r="M24" s="1">
        <v>5.9593832244323899</v>
      </c>
      <c r="N24" s="1">
        <v>11.224405710428057</v>
      </c>
      <c r="O24">
        <f t="shared" si="0"/>
        <v>13.830741825967715</v>
      </c>
      <c r="P24">
        <f t="shared" si="1"/>
        <v>8.6180695948883912</v>
      </c>
      <c r="R24">
        <f t="shared" si="2"/>
        <v>5.2126722310793241</v>
      </c>
    </row>
    <row r="25" spans="1:18" x14ac:dyDescent="0.25">
      <c r="A25" s="3">
        <v>21</v>
      </c>
      <c r="B25" s="1">
        <v>9.1810295276609093</v>
      </c>
      <c r="C25" s="1">
        <v>8.9963339378528993</v>
      </c>
      <c r="D25" s="1">
        <v>81.209128672240297</v>
      </c>
      <c r="E25" s="1">
        <v>4.1608482207576403</v>
      </c>
      <c r="F25" s="1">
        <v>88.173269722526697</v>
      </c>
      <c r="G25" s="1">
        <v>59.661337961557997</v>
      </c>
      <c r="H25" s="1">
        <v>1.9901974606388599</v>
      </c>
      <c r="I25" s="1">
        <v>84.211235081889598</v>
      </c>
      <c r="J25" s="1">
        <v>48.023725083206102</v>
      </c>
      <c r="K25" s="1">
        <v>40.388139605550698</v>
      </c>
      <c r="L25" s="1">
        <v>128.03579446675801</v>
      </c>
      <c r="M25" s="1">
        <v>32.156254743171097</v>
      </c>
      <c r="N25" s="1">
        <v>48.848941206984229</v>
      </c>
      <c r="O25">
        <f t="shared" si="0"/>
        <v>41.896991340432741</v>
      </c>
      <c r="P25">
        <f t="shared" si="1"/>
        <v>55.800891073535716</v>
      </c>
      <c r="R25">
        <f t="shared" si="2"/>
        <v>-13.903899733102975</v>
      </c>
    </row>
    <row r="26" spans="1:18" x14ac:dyDescent="0.25">
      <c r="A26" s="3">
        <v>22</v>
      </c>
      <c r="B26" s="1">
        <v>14.629508468759401</v>
      </c>
      <c r="C26" s="1">
        <v>11.7641429421324</v>
      </c>
      <c r="D26" s="1">
        <v>5.3883696700681702E-2</v>
      </c>
      <c r="E26" s="1">
        <v>7.0866170464968201</v>
      </c>
      <c r="F26" s="1">
        <v>6.3221079744450703</v>
      </c>
      <c r="G26" s="1">
        <v>30.144127611864899</v>
      </c>
      <c r="H26" s="1">
        <v>14.652236366588101</v>
      </c>
      <c r="I26" s="1">
        <v>26.0178155557516</v>
      </c>
      <c r="J26" s="1">
        <v>2.2286400384851301</v>
      </c>
      <c r="K26" s="1">
        <v>25.078414647546801</v>
      </c>
      <c r="L26" s="1">
        <v>1.2911325316392199</v>
      </c>
      <c r="M26" s="1">
        <v>35.868942024666502</v>
      </c>
      <c r="N26" s="1">
        <v>14.594797408756383</v>
      </c>
      <c r="O26">
        <f t="shared" si="0"/>
        <v>11.666731290066544</v>
      </c>
      <c r="P26">
        <f t="shared" si="1"/>
        <v>17.522863527446223</v>
      </c>
      <c r="R26">
        <f t="shared" si="2"/>
        <v>-5.8561322373796791</v>
      </c>
    </row>
    <row r="27" spans="1:18" x14ac:dyDescent="0.25">
      <c r="A27" s="3">
        <v>23</v>
      </c>
      <c r="B27" s="1">
        <v>85.825374637916198</v>
      </c>
      <c r="C27" s="1">
        <v>28.567026860087601</v>
      </c>
      <c r="D27" s="1">
        <v>17.4001152463279</v>
      </c>
      <c r="E27" s="1">
        <v>49.378680883481898</v>
      </c>
      <c r="F27" s="1">
        <v>22.464709377878101</v>
      </c>
      <c r="G27" s="1">
        <v>4.7210793089038798</v>
      </c>
      <c r="H27" s="1">
        <v>8.8873625006396502</v>
      </c>
      <c r="I27" s="1">
        <v>20.604544653913901</v>
      </c>
      <c r="J27" s="1">
        <v>25.338665687160901</v>
      </c>
      <c r="K27" s="1">
        <v>4.8317952694251396</v>
      </c>
      <c r="L27" s="1">
        <v>38.999244643101903</v>
      </c>
      <c r="M27" s="1">
        <v>23.0789210591707</v>
      </c>
      <c r="N27" s="1">
        <v>27.50812667733398</v>
      </c>
      <c r="O27">
        <f t="shared" si="0"/>
        <v>34.726164385765934</v>
      </c>
      <c r="P27">
        <f t="shared" si="1"/>
        <v>20.290088968902033</v>
      </c>
      <c r="R27">
        <f t="shared" si="2"/>
        <v>14.436075416863901</v>
      </c>
    </row>
    <row r="28" spans="1:18" x14ac:dyDescent="0.25">
      <c r="A28" s="3">
        <v>24</v>
      </c>
      <c r="B28" s="1">
        <v>10.5923708523787</v>
      </c>
      <c r="C28" s="1">
        <v>6.0680092372487797</v>
      </c>
      <c r="D28" s="1">
        <v>4.2198246555303101</v>
      </c>
      <c r="E28" s="1">
        <v>74.827694131891207</v>
      </c>
      <c r="F28" s="1">
        <v>133.015071734082</v>
      </c>
      <c r="G28" s="1">
        <v>3.74464572640681</v>
      </c>
      <c r="H28" s="1">
        <v>5.5395600493923203</v>
      </c>
      <c r="I28" s="1">
        <v>15.4267991027166</v>
      </c>
      <c r="J28" s="1">
        <v>13.086325151593</v>
      </c>
      <c r="K28" s="1">
        <v>26.1265009076856</v>
      </c>
      <c r="L28" s="1">
        <v>21.667127347136599</v>
      </c>
      <c r="M28" s="1">
        <v>3.2261893265541599</v>
      </c>
      <c r="N28" s="1">
        <v>26.461676518551343</v>
      </c>
      <c r="O28">
        <f t="shared" si="0"/>
        <v>38.74460272292297</v>
      </c>
      <c r="P28">
        <f t="shared" si="1"/>
        <v>14.178750314179714</v>
      </c>
      <c r="R28">
        <f t="shared" si="2"/>
        <v>24.565852408743254</v>
      </c>
    </row>
    <row r="29" spans="1:18" x14ac:dyDescent="0.25">
      <c r="A29" s="3">
        <v>25</v>
      </c>
      <c r="B29" s="1">
        <v>7.1926960912017703</v>
      </c>
      <c r="C29" s="1">
        <v>3.96798471734945</v>
      </c>
      <c r="D29" s="1">
        <v>15.4752930631767</v>
      </c>
      <c r="E29" s="1">
        <v>2.5256935658047901</v>
      </c>
      <c r="F29" s="1">
        <v>45.0328705138201</v>
      </c>
      <c r="G29" s="1">
        <v>28.485855391933999</v>
      </c>
      <c r="H29" s="1">
        <v>6.4229340001342603</v>
      </c>
      <c r="I29" s="1">
        <v>37.881780457091303</v>
      </c>
      <c r="J29" s="1">
        <v>36.485406213142802</v>
      </c>
      <c r="K29" s="1">
        <v>3.5283376327066001</v>
      </c>
      <c r="L29" s="1">
        <v>3.5949831221276698</v>
      </c>
      <c r="M29" s="1">
        <v>70.808772380699395</v>
      </c>
      <c r="N29" s="1">
        <v>21.783550595765735</v>
      </c>
      <c r="O29">
        <f t="shared" si="0"/>
        <v>17.113398890547803</v>
      </c>
      <c r="P29">
        <f t="shared" si="1"/>
        <v>26.453702300983668</v>
      </c>
      <c r="R29">
        <f t="shared" si="2"/>
        <v>-9.3403034104358653</v>
      </c>
    </row>
    <row r="30" spans="1:18" x14ac:dyDescent="0.25">
      <c r="A30" s="3">
        <v>26</v>
      </c>
      <c r="B30" s="1">
        <v>46.976800432577598</v>
      </c>
      <c r="C30" s="1">
        <v>46.068004396598802</v>
      </c>
      <c r="D30" s="1">
        <v>21.541773659212399</v>
      </c>
      <c r="E30" s="1">
        <v>29.089308554204301</v>
      </c>
      <c r="F30" s="1">
        <v>159.000139629063</v>
      </c>
      <c r="G30" s="1">
        <v>15.909627772867401</v>
      </c>
      <c r="H30" s="1">
        <v>17.612178377448199</v>
      </c>
      <c r="I30" s="1">
        <v>14.3250794149297</v>
      </c>
      <c r="J30" s="1">
        <v>107.85211632431501</v>
      </c>
      <c r="K30" s="1">
        <v>31.912301139254499</v>
      </c>
      <c r="L30" s="1">
        <v>20.577477944562801</v>
      </c>
      <c r="M30" s="1">
        <v>64.588258257448004</v>
      </c>
      <c r="N30" s="1">
        <v>47.954422158540147</v>
      </c>
      <c r="O30">
        <f t="shared" si="0"/>
        <v>53.097609074087252</v>
      </c>
      <c r="P30">
        <f t="shared" si="1"/>
        <v>42.811235242993035</v>
      </c>
      <c r="R30">
        <f t="shared" si="2"/>
        <v>10.286373831094217</v>
      </c>
    </row>
    <row r="31" spans="1:18" x14ac:dyDescent="0.25">
      <c r="A31" s="3">
        <v>27</v>
      </c>
      <c r="B31" s="1">
        <v>3.7271468563364998</v>
      </c>
      <c r="C31" s="1">
        <v>9.9300025259699396</v>
      </c>
      <c r="D31" s="1">
        <v>15.073110272801401</v>
      </c>
      <c r="E31" s="1">
        <v>20.207895142937399</v>
      </c>
      <c r="F31" s="1">
        <v>41.845129465342197</v>
      </c>
      <c r="G31" s="1">
        <v>9.2603255333924608</v>
      </c>
      <c r="H31" s="1">
        <v>4.98532065829506</v>
      </c>
      <c r="I31" s="1">
        <v>23.2560870473921</v>
      </c>
      <c r="J31" s="1">
        <v>24.397209384201599</v>
      </c>
      <c r="K31" s="1">
        <v>0.39415670648794998</v>
      </c>
      <c r="L31" s="1">
        <v>19.131263161364799</v>
      </c>
      <c r="M31" s="1">
        <v>10.790322122512899</v>
      </c>
      <c r="N31" s="1">
        <v>15.249830739752859</v>
      </c>
      <c r="O31">
        <f t="shared" si="0"/>
        <v>16.67393496612998</v>
      </c>
      <c r="P31">
        <f t="shared" si="1"/>
        <v>13.825726513375734</v>
      </c>
      <c r="R31">
        <f t="shared" si="2"/>
        <v>2.8482084527542462</v>
      </c>
    </row>
    <row r="32" spans="1:18" x14ac:dyDescent="0.25">
      <c r="A32" s="3">
        <v>28</v>
      </c>
      <c r="B32" s="1">
        <v>136.892348821475</v>
      </c>
      <c r="C32" s="1">
        <v>71.523629663016294</v>
      </c>
      <c r="D32" s="1">
        <v>18.535984917601802</v>
      </c>
      <c r="E32" s="1">
        <v>0.96988664664633095</v>
      </c>
      <c r="F32" s="1">
        <v>42.428901316825801</v>
      </c>
      <c r="G32" s="1">
        <v>53.962997502780603</v>
      </c>
      <c r="H32" s="1">
        <v>13.740264971637799</v>
      </c>
      <c r="I32" s="1">
        <v>27.335151824555499</v>
      </c>
      <c r="J32" s="1">
        <v>11.031350201660199</v>
      </c>
      <c r="K32" s="1">
        <v>13.4431286727878</v>
      </c>
      <c r="L32" s="1">
        <v>50.290848229460998</v>
      </c>
      <c r="M32" s="1">
        <v>9.4511957484463593</v>
      </c>
      <c r="N32" s="1">
        <v>37.467140709741201</v>
      </c>
      <c r="O32">
        <f t="shared" si="0"/>
        <v>54.052291478057633</v>
      </c>
      <c r="P32">
        <f t="shared" si="1"/>
        <v>20.881989941424777</v>
      </c>
      <c r="R32">
        <f t="shared" si="2"/>
        <v>33.170301536632856</v>
      </c>
    </row>
    <row r="33" spans="1:22" x14ac:dyDescent="0.25">
      <c r="A33" s="3">
        <v>29</v>
      </c>
      <c r="B33" s="1">
        <v>43.231514163015902</v>
      </c>
      <c r="C33" s="1">
        <v>42.8992814264885</v>
      </c>
      <c r="D33" s="1">
        <v>67.794164028806705</v>
      </c>
      <c r="E33" s="1">
        <v>27.439347838307299</v>
      </c>
      <c r="F33" s="1">
        <v>54.417031110036604</v>
      </c>
      <c r="G33" s="1">
        <v>25.419999935624499</v>
      </c>
      <c r="H33" s="1">
        <v>28.590398645529699</v>
      </c>
      <c r="I33" s="1">
        <v>2.2365162631123701</v>
      </c>
      <c r="J33" s="1">
        <v>50.986729512968999</v>
      </c>
      <c r="K33" s="1">
        <v>28.9832106624247</v>
      </c>
      <c r="L33" s="1">
        <v>19.149549446977399</v>
      </c>
      <c r="M33" s="1">
        <v>24.683877048004</v>
      </c>
      <c r="N33" s="1">
        <v>34.652635006774723</v>
      </c>
      <c r="O33">
        <f t="shared" si="0"/>
        <v>43.533556417046583</v>
      </c>
      <c r="P33">
        <f t="shared" si="1"/>
        <v>25.771713596502863</v>
      </c>
      <c r="R33">
        <f t="shared" si="2"/>
        <v>17.76184282054372</v>
      </c>
    </row>
    <row r="34" spans="1:22" x14ac:dyDescent="0.25">
      <c r="A34" s="3">
        <v>30</v>
      </c>
      <c r="B34" s="1">
        <v>35.621095156821198</v>
      </c>
      <c r="C34" s="1">
        <v>51.889816614171004</v>
      </c>
      <c r="D34" s="1">
        <v>4.4486108785943701</v>
      </c>
      <c r="E34" s="1">
        <v>31.296940590559</v>
      </c>
      <c r="F34" s="1">
        <v>14.8805426658564</v>
      </c>
      <c r="G34" s="1">
        <v>170.610225551441</v>
      </c>
      <c r="H34" s="1">
        <v>35.599173686663804</v>
      </c>
      <c r="I34" s="1">
        <v>138.618654152386</v>
      </c>
      <c r="J34" s="1">
        <v>26.605830187274801</v>
      </c>
      <c r="K34" s="1">
        <v>28.1647157986399</v>
      </c>
      <c r="L34" s="1">
        <v>46.269776208146197</v>
      </c>
      <c r="M34" s="1">
        <v>26.845728429390299</v>
      </c>
      <c r="N34" s="1">
        <v>50.904259159995327</v>
      </c>
      <c r="O34">
        <f t="shared" si="0"/>
        <v>51.457871909573832</v>
      </c>
      <c r="P34">
        <f t="shared" si="1"/>
        <v>50.350646410416829</v>
      </c>
      <c r="R34">
        <f t="shared" si="2"/>
        <v>1.1072254991570034</v>
      </c>
    </row>
    <row r="35" spans="1:22" x14ac:dyDescent="0.25">
      <c r="A35" s="3">
        <v>31</v>
      </c>
      <c r="B35" s="1">
        <v>66.849845462568396</v>
      </c>
      <c r="C35" s="1">
        <v>1.4696465366577001</v>
      </c>
      <c r="D35" s="1">
        <v>33.371289471603099</v>
      </c>
      <c r="E35" s="1">
        <v>36.054490103754603</v>
      </c>
      <c r="F35" s="1">
        <v>29.783741680753302</v>
      </c>
      <c r="G35" s="1">
        <v>2.95354091779677</v>
      </c>
      <c r="H35" s="1">
        <v>64.386280011826798</v>
      </c>
      <c r="I35" s="1">
        <v>28.296327489643701</v>
      </c>
      <c r="J35" s="1">
        <v>10.348267041604799</v>
      </c>
      <c r="K35" s="1">
        <v>42.866680994358298</v>
      </c>
      <c r="L35" s="1">
        <v>23.1317455471982</v>
      </c>
      <c r="M35" s="1">
        <v>43.741457468110397</v>
      </c>
      <c r="N35" s="1">
        <v>31.937776060489679</v>
      </c>
      <c r="O35">
        <f t="shared" si="0"/>
        <v>28.413759028855647</v>
      </c>
      <c r="P35">
        <f t="shared" si="1"/>
        <v>35.461793092123692</v>
      </c>
      <c r="R35">
        <f t="shared" si="2"/>
        <v>-7.0480340632680445</v>
      </c>
    </row>
    <row r="36" spans="1:22" x14ac:dyDescent="0.25">
      <c r="A36" s="3">
        <v>32</v>
      </c>
      <c r="B36" s="1">
        <v>5.8327042114954599</v>
      </c>
      <c r="C36" s="1">
        <v>13.9470247121243</v>
      </c>
      <c r="D36" s="1">
        <v>2.5338111849507001</v>
      </c>
      <c r="E36" s="1">
        <v>118.649052777001</v>
      </c>
      <c r="F36" s="1">
        <v>26.580235470723199</v>
      </c>
      <c r="G36" s="1">
        <v>34.246016540356898</v>
      </c>
      <c r="H36" s="1">
        <v>4.7445126973587399</v>
      </c>
      <c r="I36" s="1">
        <v>7.7123807557929904</v>
      </c>
      <c r="J36" s="1">
        <v>44.151177914935502</v>
      </c>
      <c r="K36" s="1">
        <v>39.867233270346702</v>
      </c>
      <c r="L36" s="1">
        <v>17.602531515905401</v>
      </c>
      <c r="M36" s="1">
        <v>25.438464643196699</v>
      </c>
      <c r="N36" s="1">
        <v>28.442095474515636</v>
      </c>
      <c r="O36">
        <f t="shared" si="0"/>
        <v>33.631474149441928</v>
      </c>
      <c r="P36">
        <f t="shared" si="1"/>
        <v>23.252716799589336</v>
      </c>
      <c r="R36">
        <f t="shared" si="2"/>
        <v>10.378757349852592</v>
      </c>
    </row>
    <row r="37" spans="1:22" x14ac:dyDescent="0.25">
      <c r="A37" s="3">
        <v>33</v>
      </c>
      <c r="B37" s="1">
        <v>14.552054049035601</v>
      </c>
      <c r="C37" s="1">
        <v>8.3170306126850395</v>
      </c>
      <c r="D37" s="1">
        <v>30.101608761472701</v>
      </c>
      <c r="E37" s="1">
        <v>34.397846679127497</v>
      </c>
      <c r="F37" s="1">
        <v>49.2186154736535</v>
      </c>
      <c r="G37" s="1">
        <v>11.2082716041203</v>
      </c>
      <c r="H37" s="1">
        <v>24.544687632065099</v>
      </c>
      <c r="I37" s="1">
        <v>37.616121804549998</v>
      </c>
      <c r="J37" s="1">
        <v>14.2111515739995</v>
      </c>
      <c r="K37" s="1">
        <v>3.6987251634426301</v>
      </c>
      <c r="L37" s="1">
        <v>15.9897507442644</v>
      </c>
      <c r="M37" s="1">
        <v>28.7263048157307</v>
      </c>
      <c r="N37" s="1">
        <v>22.715180742845579</v>
      </c>
      <c r="O37">
        <f t="shared" si="0"/>
        <v>24.632571196682445</v>
      </c>
      <c r="P37">
        <f t="shared" si="1"/>
        <v>20.79779028900872</v>
      </c>
      <c r="Q37" t="s">
        <v>182</v>
      </c>
      <c r="R37">
        <f t="shared" si="2"/>
        <v>3.8347809076737249</v>
      </c>
    </row>
    <row r="38" spans="1:22" x14ac:dyDescent="0.25">
      <c r="A38" s="3">
        <v>34</v>
      </c>
      <c r="B38" s="1">
        <v>16.1646871292198</v>
      </c>
      <c r="C38" s="1">
        <v>28.752611406462702</v>
      </c>
      <c r="D38" s="1">
        <v>7.3274676753034003</v>
      </c>
      <c r="E38" s="1">
        <v>3.8518116803485798</v>
      </c>
      <c r="F38" s="1">
        <v>10.363952918358899</v>
      </c>
      <c r="G38" s="1">
        <v>3.65100808500187</v>
      </c>
      <c r="H38" s="1">
        <v>7.6280552476813996</v>
      </c>
      <c r="I38" s="1">
        <v>12.263628491412099</v>
      </c>
      <c r="J38" s="1">
        <v>0.795402483841542</v>
      </c>
      <c r="K38" s="1">
        <v>1.89164568770869</v>
      </c>
      <c r="L38" s="1">
        <v>8.7566075679387101</v>
      </c>
      <c r="M38" s="1">
        <v>0.36156686879699301</v>
      </c>
      <c r="N38" s="1">
        <v>8.4840371035062265</v>
      </c>
      <c r="O38">
        <f t="shared" si="0"/>
        <v>11.685256482449212</v>
      </c>
      <c r="P38">
        <f t="shared" si="1"/>
        <v>5.2828177245632384</v>
      </c>
      <c r="Q38">
        <f>TTEST(O5:O38,P5:P38,2,1)</f>
        <v>0.17662625581561286</v>
      </c>
      <c r="R38">
        <f t="shared" si="2"/>
        <v>6.4024387578859736</v>
      </c>
      <c r="S38" t="s">
        <v>179</v>
      </c>
      <c r="T38" t="s">
        <v>178</v>
      </c>
      <c r="U38" t="s">
        <v>180</v>
      </c>
      <c r="V38" t="s">
        <v>181</v>
      </c>
    </row>
    <row r="39" spans="1:22" x14ac:dyDescent="0.25">
      <c r="A39" s="3" t="s">
        <v>175</v>
      </c>
      <c r="B39" s="1">
        <v>37.506535595920987</v>
      </c>
      <c r="C39" s="1">
        <v>27.174994736010646</v>
      </c>
      <c r="D39" s="1">
        <v>32.274431454818512</v>
      </c>
      <c r="E39" s="1">
        <v>34.324853578923957</v>
      </c>
      <c r="F39" s="1">
        <v>42.208945076542406</v>
      </c>
      <c r="G39" s="1">
        <v>35.272830146387506</v>
      </c>
      <c r="H39" s="1">
        <v>26.050920222363988</v>
      </c>
      <c r="I39" s="1">
        <v>36.27323194673334</v>
      </c>
      <c r="J39" s="1">
        <v>35.370464213298355</v>
      </c>
      <c r="K39" s="1">
        <v>26.893410612044164</v>
      </c>
      <c r="L39" s="1">
        <v>32.061077972718763</v>
      </c>
      <c r="M39" s="1">
        <v>27.792083298365849</v>
      </c>
      <c r="N39" s="1">
        <v>32.766981571177375</v>
      </c>
      <c r="O39">
        <f>AVERAGE(B39:G39)</f>
        <v>34.793765098100664</v>
      </c>
      <c r="P39">
        <f>AVERAGE(H39:M39)</f>
        <v>30.740198044254075</v>
      </c>
      <c r="R39">
        <f>AVERAGE(R5:R38)</f>
        <v>4.0535670538465958</v>
      </c>
      <c r="S39">
        <f>_xlfn.STDEV.P(R5:R38)</f>
        <v>16.864316572885762</v>
      </c>
      <c r="T39">
        <f>_xlfn.STDEV.S(R5:R38)</f>
        <v>17.117929549467274</v>
      </c>
      <c r="U39">
        <f>R39/T39*SQRT(34)</f>
        <v>1.3807834893353017</v>
      </c>
      <c r="V39">
        <f>R39/T39</f>
        <v>0.23680241480914066</v>
      </c>
    </row>
    <row r="40" spans="1:22" x14ac:dyDescent="0.25">
      <c r="G40">
        <f>AVERAGE(B39:G39)</f>
        <v>34.793765098100664</v>
      </c>
      <c r="M40">
        <f>AVERAGE(H39:M39)</f>
        <v>30.740198044254075</v>
      </c>
      <c r="Q40" t="s">
        <v>180</v>
      </c>
    </row>
    <row r="41" spans="1:22" x14ac:dyDescent="0.25">
      <c r="Q41">
        <f>_xlfn.T.INV(1-Q38/2,33)</f>
        <v>1.380783489335301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9"/>
  <sheetViews>
    <sheetView workbookViewId="0">
      <selection activeCell="F13" sqref="A1:AH409"/>
    </sheetView>
  </sheetViews>
  <sheetFormatPr defaultRowHeight="15" x14ac:dyDescent="0.25"/>
  <cols>
    <col min="1" max="1" width="13.85546875" customWidth="1"/>
    <col min="2" max="2" width="9.5703125" customWidth="1"/>
    <col min="3" max="3" width="10.42578125" customWidth="1"/>
    <col min="4" max="4" width="12.7109375" customWidth="1"/>
    <col min="5" max="5" width="12.85546875" customWidth="1"/>
    <col min="6" max="6" width="12.140625" customWidth="1"/>
    <col min="7" max="7" width="13.5703125" customWidth="1"/>
    <col min="8" max="9" width="8.28515625" customWidth="1"/>
    <col min="10" max="10" width="8.140625" customWidth="1"/>
    <col min="11" max="12" width="13.42578125" customWidth="1"/>
    <col min="13" max="13" width="13.28515625" customWidth="1"/>
    <col min="14" max="14" width="19.42578125" customWidth="1"/>
    <col min="15" max="15" width="10.28515625" customWidth="1"/>
    <col min="16" max="16" width="20.42578125" customWidth="1"/>
    <col min="17" max="17" width="13.140625" customWidth="1"/>
    <col min="18" max="18" width="15.85546875" customWidth="1"/>
    <col min="19" max="20" width="8.42578125" customWidth="1"/>
    <col min="21" max="21" width="8.28515625" customWidth="1"/>
    <col min="22" max="22" width="22.42578125" customWidth="1"/>
    <col min="23" max="23" width="11.28515625" customWidth="1"/>
    <col min="24" max="24" width="21.42578125" customWidth="1"/>
    <col min="25" max="25" width="19.42578125" customWidth="1"/>
    <col min="26" max="26" width="15" customWidth="1"/>
    <col min="27" max="27" width="19.42578125" customWidth="1"/>
    <col min="28" max="28" width="20.42578125" customWidth="1"/>
    <col min="29" max="29" width="17.85546875" customWidth="1"/>
    <col min="30" max="30" width="21.42578125" customWidth="1"/>
    <col min="31" max="32" width="20.7109375" customWidth="1"/>
    <col min="33" max="33" width="7" customWidth="1"/>
    <col min="34" max="34" width="7.7109375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103</v>
      </c>
      <c r="G1" t="s">
        <v>105</v>
      </c>
      <c r="H1" t="s">
        <v>107</v>
      </c>
      <c r="I1" t="s">
        <v>108</v>
      </c>
      <c r="J1" t="s">
        <v>109</v>
      </c>
      <c r="K1" t="s">
        <v>110</v>
      </c>
      <c r="L1" t="s">
        <v>111</v>
      </c>
      <c r="M1" t="s">
        <v>112</v>
      </c>
      <c r="N1" t="s">
        <v>113</v>
      </c>
      <c r="O1" t="s">
        <v>114</v>
      </c>
      <c r="P1" t="s">
        <v>115</v>
      </c>
      <c r="Q1" t="s">
        <v>116</v>
      </c>
      <c r="R1" t="s">
        <v>117</v>
      </c>
      <c r="S1" t="s">
        <v>118</v>
      </c>
      <c r="T1" t="s">
        <v>119</v>
      </c>
      <c r="U1" t="s">
        <v>120</v>
      </c>
      <c r="V1" t="s">
        <v>121</v>
      </c>
      <c r="W1" t="s">
        <v>122</v>
      </c>
      <c r="X1" t="s">
        <v>123</v>
      </c>
      <c r="Y1" t="s">
        <v>124</v>
      </c>
      <c r="Z1" t="s">
        <v>125</v>
      </c>
      <c r="AA1" t="s">
        <v>126</v>
      </c>
      <c r="AB1" t="s">
        <v>127</v>
      </c>
      <c r="AC1" t="s">
        <v>128</v>
      </c>
      <c r="AD1" t="s">
        <v>129</v>
      </c>
      <c r="AE1" t="s">
        <v>130</v>
      </c>
      <c r="AF1" t="s">
        <v>173</v>
      </c>
      <c r="AG1" t="s">
        <v>131</v>
      </c>
      <c r="AH1" t="s">
        <v>132</v>
      </c>
    </row>
    <row r="2" spans="1:34" x14ac:dyDescent="0.25">
      <c r="A2">
        <v>1</v>
      </c>
      <c r="B2">
        <v>1</v>
      </c>
      <c r="C2">
        <v>4</v>
      </c>
      <c r="D2">
        <v>-80</v>
      </c>
      <c r="E2">
        <v>1</v>
      </c>
      <c r="F2" t="s">
        <v>104</v>
      </c>
      <c r="G2" t="s">
        <v>106</v>
      </c>
      <c r="H2">
        <v>0</v>
      </c>
      <c r="I2">
        <v>0</v>
      </c>
      <c r="J2">
        <v>-1.2</v>
      </c>
      <c r="K2">
        <v>0</v>
      </c>
      <c r="L2">
        <v>0</v>
      </c>
      <c r="M2">
        <v>0</v>
      </c>
      <c r="N2">
        <v>-1.77265395542197</v>
      </c>
      <c r="O2">
        <v>0</v>
      </c>
      <c r="P2">
        <v>0.31256671980047501</v>
      </c>
      <c r="Q2">
        <v>1.2</v>
      </c>
      <c r="R2">
        <v>1.8</v>
      </c>
      <c r="S2">
        <v>0</v>
      </c>
      <c r="T2">
        <v>0</v>
      </c>
      <c r="U2">
        <v>-1.2</v>
      </c>
      <c r="V2">
        <v>-0.55216056080221199</v>
      </c>
      <c r="W2">
        <v>0</v>
      </c>
      <c r="X2">
        <v>2.29765009366935</v>
      </c>
      <c r="Y2">
        <v>1.77265395542197</v>
      </c>
      <c r="Z2">
        <v>0</v>
      </c>
      <c r="AA2">
        <v>-1.51256671980047</v>
      </c>
      <c r="AB2">
        <v>1.22049339461976</v>
      </c>
      <c r="AC2">
        <v>0</v>
      </c>
      <c r="AD2">
        <v>1.98508337386888</v>
      </c>
      <c r="AE2">
        <v>-98.888854886409305</v>
      </c>
      <c r="AF2">
        <f>ABS(AE2)</f>
        <v>98.888854886409305</v>
      </c>
      <c r="AG2">
        <v>1</v>
      </c>
      <c r="AH2" t="s">
        <v>134</v>
      </c>
    </row>
    <row r="3" spans="1:34" x14ac:dyDescent="0.25">
      <c r="A3">
        <v>2</v>
      </c>
      <c r="B3">
        <v>1</v>
      </c>
      <c r="C3">
        <v>5</v>
      </c>
      <c r="D3">
        <v>-95</v>
      </c>
      <c r="E3">
        <v>0</v>
      </c>
      <c r="F3" t="s">
        <v>104</v>
      </c>
      <c r="G3" t="s">
        <v>106</v>
      </c>
      <c r="H3">
        <v>0</v>
      </c>
      <c r="I3">
        <v>0</v>
      </c>
      <c r="J3">
        <v>-1.2</v>
      </c>
      <c r="K3">
        <v>0</v>
      </c>
      <c r="L3">
        <v>0</v>
      </c>
      <c r="M3">
        <v>0</v>
      </c>
      <c r="N3">
        <v>-1.7931504565651399</v>
      </c>
      <c r="O3">
        <v>0</v>
      </c>
      <c r="P3">
        <v>-0.15688033694578499</v>
      </c>
      <c r="Q3">
        <v>1.2</v>
      </c>
      <c r="R3">
        <v>1.8</v>
      </c>
      <c r="S3">
        <v>0</v>
      </c>
      <c r="T3">
        <v>0</v>
      </c>
      <c r="U3">
        <v>-1.2</v>
      </c>
      <c r="V3">
        <v>0.15876818155660999</v>
      </c>
      <c r="W3">
        <v>0</v>
      </c>
      <c r="X3">
        <v>0.54561579933045001</v>
      </c>
      <c r="Y3">
        <v>1.7931504565651399</v>
      </c>
      <c r="Z3">
        <v>0</v>
      </c>
      <c r="AA3">
        <v>-1.0431196630542099</v>
      </c>
      <c r="AB3">
        <v>1.9519186381217499</v>
      </c>
      <c r="AC3">
        <v>0</v>
      </c>
      <c r="AD3">
        <v>0.70249613627623497</v>
      </c>
      <c r="AE3">
        <v>-49.981435372889699</v>
      </c>
      <c r="AF3">
        <f t="shared" ref="AF3:AF66" si="0">ABS(AE3)</f>
        <v>49.981435372889699</v>
      </c>
      <c r="AG3">
        <v>1</v>
      </c>
      <c r="AH3" t="s">
        <v>134</v>
      </c>
    </row>
    <row r="4" spans="1:34" x14ac:dyDescent="0.25">
      <c r="A4">
        <v>3</v>
      </c>
      <c r="B4">
        <v>1</v>
      </c>
      <c r="C4">
        <v>2</v>
      </c>
      <c r="D4">
        <v>-50</v>
      </c>
      <c r="E4">
        <v>0</v>
      </c>
      <c r="F4" t="s">
        <v>104</v>
      </c>
      <c r="G4" t="s">
        <v>106</v>
      </c>
      <c r="H4">
        <v>0</v>
      </c>
      <c r="I4">
        <v>0</v>
      </c>
      <c r="J4">
        <v>-1.2</v>
      </c>
      <c r="K4">
        <v>0</v>
      </c>
      <c r="L4">
        <v>0</v>
      </c>
      <c r="M4">
        <v>0</v>
      </c>
      <c r="N4">
        <v>-1.3788799976141599</v>
      </c>
      <c r="O4">
        <v>0</v>
      </c>
      <c r="P4">
        <v>1.15701769743577</v>
      </c>
      <c r="Q4">
        <v>1.2</v>
      </c>
      <c r="R4">
        <v>1.8</v>
      </c>
      <c r="S4">
        <v>0</v>
      </c>
      <c r="T4">
        <v>0</v>
      </c>
      <c r="U4">
        <v>-1.2</v>
      </c>
      <c r="V4">
        <v>0.79247892360917604</v>
      </c>
      <c r="W4">
        <v>0</v>
      </c>
      <c r="X4">
        <v>2.81292920143279</v>
      </c>
      <c r="Y4">
        <v>1.3788799976141599</v>
      </c>
      <c r="Z4">
        <v>0</v>
      </c>
      <c r="AA4">
        <v>-2.3570176974357699</v>
      </c>
      <c r="AB4">
        <v>2.1713589212233302</v>
      </c>
      <c r="AC4">
        <v>0</v>
      </c>
      <c r="AD4">
        <v>1.65591150399701</v>
      </c>
      <c r="AE4">
        <v>-97.001616707495302</v>
      </c>
      <c r="AF4">
        <f t="shared" si="0"/>
        <v>97.001616707495302</v>
      </c>
      <c r="AG4">
        <v>1</v>
      </c>
      <c r="AH4" t="s">
        <v>134</v>
      </c>
    </row>
    <row r="5" spans="1:34" x14ac:dyDescent="0.25">
      <c r="A5">
        <v>4</v>
      </c>
      <c r="B5">
        <v>1</v>
      </c>
      <c r="C5">
        <v>1</v>
      </c>
      <c r="D5">
        <v>-35</v>
      </c>
      <c r="E5">
        <v>0</v>
      </c>
      <c r="F5" t="s">
        <v>104</v>
      </c>
      <c r="G5" t="s">
        <v>106</v>
      </c>
      <c r="H5">
        <v>0</v>
      </c>
      <c r="I5">
        <v>0</v>
      </c>
      <c r="J5">
        <v>-1.2</v>
      </c>
      <c r="K5">
        <v>0</v>
      </c>
      <c r="L5">
        <v>0</v>
      </c>
      <c r="M5">
        <v>0</v>
      </c>
      <c r="N5">
        <v>-1.0324375854318799</v>
      </c>
      <c r="O5">
        <v>0</v>
      </c>
      <c r="P5">
        <v>1.4744736797201801</v>
      </c>
      <c r="Q5">
        <v>1.2</v>
      </c>
      <c r="R5">
        <v>1.8</v>
      </c>
      <c r="S5">
        <v>0</v>
      </c>
      <c r="T5">
        <v>0</v>
      </c>
      <c r="U5">
        <v>-1.2</v>
      </c>
      <c r="V5">
        <v>1.5906374213255099</v>
      </c>
      <c r="W5">
        <v>0</v>
      </c>
      <c r="X5">
        <v>0.31766153410054798</v>
      </c>
      <c r="Y5">
        <v>1.0324375854318799</v>
      </c>
      <c r="Z5">
        <v>0</v>
      </c>
      <c r="AA5">
        <v>-2.67447367972018</v>
      </c>
      <c r="AB5">
        <v>2.6230750067574</v>
      </c>
      <c r="AC5">
        <v>0</v>
      </c>
      <c r="AD5">
        <v>-1.1568121456196301</v>
      </c>
      <c r="AE5">
        <v>-45.093580936483797</v>
      </c>
      <c r="AF5">
        <f t="shared" si="0"/>
        <v>45.093580936483797</v>
      </c>
      <c r="AG5">
        <v>1</v>
      </c>
      <c r="AH5" t="s">
        <v>134</v>
      </c>
    </row>
    <row r="6" spans="1:34" x14ac:dyDescent="0.25">
      <c r="A6">
        <v>5</v>
      </c>
      <c r="B6">
        <v>0</v>
      </c>
      <c r="C6">
        <v>8</v>
      </c>
      <c r="D6">
        <v>50</v>
      </c>
      <c r="E6">
        <v>1</v>
      </c>
      <c r="F6" t="s">
        <v>104</v>
      </c>
      <c r="G6" t="s">
        <v>106</v>
      </c>
      <c r="H6">
        <v>0</v>
      </c>
      <c r="I6">
        <v>0</v>
      </c>
      <c r="J6">
        <v>-1.2</v>
      </c>
      <c r="K6">
        <v>0</v>
      </c>
      <c r="L6">
        <v>0</v>
      </c>
      <c r="M6">
        <v>0</v>
      </c>
      <c r="N6">
        <v>1.3788799976141599</v>
      </c>
      <c r="O6">
        <v>0</v>
      </c>
      <c r="P6">
        <v>1.15701769743577</v>
      </c>
      <c r="Q6">
        <v>1.2</v>
      </c>
      <c r="R6">
        <v>1.8</v>
      </c>
      <c r="S6">
        <v>0</v>
      </c>
      <c r="T6">
        <v>0</v>
      </c>
      <c r="U6">
        <v>-1.2</v>
      </c>
      <c r="V6">
        <v>-0.27991204788261798</v>
      </c>
      <c r="W6">
        <v>0</v>
      </c>
      <c r="X6">
        <v>3.32617684872976</v>
      </c>
      <c r="Y6">
        <v>-1.3788799976141599</v>
      </c>
      <c r="Z6">
        <v>0</v>
      </c>
      <c r="AA6">
        <v>-2.3570176974357699</v>
      </c>
      <c r="AB6">
        <v>-1.65879204549677</v>
      </c>
      <c r="AC6">
        <v>0</v>
      </c>
      <c r="AD6">
        <v>2.1691591512939898</v>
      </c>
      <c r="AE6">
        <v>112.266174864118</v>
      </c>
      <c r="AF6">
        <f t="shared" si="0"/>
        <v>112.266174864118</v>
      </c>
      <c r="AG6">
        <v>1</v>
      </c>
      <c r="AH6" t="s">
        <v>134</v>
      </c>
    </row>
    <row r="7" spans="1:34" x14ac:dyDescent="0.25">
      <c r="A7">
        <v>6</v>
      </c>
      <c r="B7">
        <v>1</v>
      </c>
      <c r="C7">
        <v>6</v>
      </c>
      <c r="D7">
        <v>-110</v>
      </c>
      <c r="E7">
        <v>1</v>
      </c>
      <c r="F7" t="s">
        <v>104</v>
      </c>
      <c r="G7" t="s">
        <v>106</v>
      </c>
      <c r="H7">
        <v>0</v>
      </c>
      <c r="I7">
        <v>0</v>
      </c>
      <c r="J7">
        <v>-1.2</v>
      </c>
      <c r="K7">
        <v>0</v>
      </c>
      <c r="L7">
        <v>0</v>
      </c>
      <c r="M7">
        <v>0</v>
      </c>
      <c r="N7">
        <v>-1.6914467174146299</v>
      </c>
      <c r="O7">
        <v>0</v>
      </c>
      <c r="P7">
        <v>-0.61563625798620403</v>
      </c>
      <c r="Q7">
        <v>1.2</v>
      </c>
      <c r="R7">
        <v>1.8</v>
      </c>
      <c r="S7">
        <v>0</v>
      </c>
      <c r="T7">
        <v>0</v>
      </c>
      <c r="U7">
        <v>-1.2</v>
      </c>
      <c r="V7">
        <v>-1.30651716254874</v>
      </c>
      <c r="W7">
        <v>0</v>
      </c>
      <c r="X7">
        <v>-2.3632924652031302</v>
      </c>
      <c r="Y7">
        <v>1.6914467174146299</v>
      </c>
      <c r="Z7">
        <v>0</v>
      </c>
      <c r="AA7">
        <v>-0.58436374201379504</v>
      </c>
      <c r="AB7">
        <v>0.38492955486588698</v>
      </c>
      <c r="AC7">
        <v>0</v>
      </c>
      <c r="AD7">
        <v>-1.7476562072169199</v>
      </c>
      <c r="AE7">
        <v>58.5195707088942</v>
      </c>
      <c r="AF7">
        <f t="shared" si="0"/>
        <v>58.5195707088942</v>
      </c>
      <c r="AG7">
        <v>1</v>
      </c>
      <c r="AH7" t="s">
        <v>134</v>
      </c>
    </row>
    <row r="8" spans="1:34" x14ac:dyDescent="0.25">
      <c r="A8">
        <v>7</v>
      </c>
      <c r="B8">
        <v>0</v>
      </c>
      <c r="C8">
        <v>10</v>
      </c>
      <c r="D8">
        <v>80</v>
      </c>
      <c r="E8">
        <v>0</v>
      </c>
      <c r="F8" t="s">
        <v>104</v>
      </c>
      <c r="G8" t="s">
        <v>106</v>
      </c>
      <c r="H8">
        <v>0</v>
      </c>
      <c r="I8">
        <v>0</v>
      </c>
      <c r="J8">
        <v>-1.2</v>
      </c>
      <c r="K8">
        <v>0</v>
      </c>
      <c r="L8">
        <v>0</v>
      </c>
      <c r="M8">
        <v>0</v>
      </c>
      <c r="N8">
        <v>1.77265395542197</v>
      </c>
      <c r="O8">
        <v>0</v>
      </c>
      <c r="P8">
        <v>0.31256671980047501</v>
      </c>
      <c r="Q8">
        <v>1.2</v>
      </c>
      <c r="R8">
        <v>1.8</v>
      </c>
      <c r="S8">
        <v>0</v>
      </c>
      <c r="T8">
        <v>0</v>
      </c>
      <c r="U8">
        <v>-1.2</v>
      </c>
      <c r="V8">
        <v>1.08394872748049</v>
      </c>
      <c r="W8">
        <v>0</v>
      </c>
      <c r="X8">
        <v>-1.91360605797918</v>
      </c>
      <c r="Y8">
        <v>-1.77265395542197</v>
      </c>
      <c r="Z8">
        <v>0</v>
      </c>
      <c r="AA8">
        <v>-1.51256671980047</v>
      </c>
      <c r="AB8">
        <v>-0.68870522794148403</v>
      </c>
      <c r="AC8">
        <v>0</v>
      </c>
      <c r="AD8">
        <v>-2.2261727777796598</v>
      </c>
      <c r="AE8">
        <v>-32.336239769093901</v>
      </c>
      <c r="AF8">
        <f t="shared" si="0"/>
        <v>32.336239769093901</v>
      </c>
      <c r="AG8">
        <v>1</v>
      </c>
      <c r="AH8" t="s">
        <v>134</v>
      </c>
    </row>
    <row r="9" spans="1:34" x14ac:dyDescent="0.25">
      <c r="A9">
        <v>8</v>
      </c>
      <c r="B9">
        <v>0</v>
      </c>
      <c r="C9">
        <v>7</v>
      </c>
      <c r="D9">
        <v>35</v>
      </c>
      <c r="E9">
        <v>1</v>
      </c>
      <c r="F9" t="s">
        <v>104</v>
      </c>
      <c r="G9" t="s">
        <v>106</v>
      </c>
      <c r="H9">
        <v>0</v>
      </c>
      <c r="I9">
        <v>0</v>
      </c>
      <c r="J9">
        <v>-1.2</v>
      </c>
      <c r="K9">
        <v>0</v>
      </c>
      <c r="L9">
        <v>0</v>
      </c>
      <c r="M9">
        <v>0</v>
      </c>
      <c r="N9">
        <v>1.0324375854318799</v>
      </c>
      <c r="O9">
        <v>0</v>
      </c>
      <c r="P9">
        <v>1.4744736797201801</v>
      </c>
      <c r="Q9">
        <v>1.2</v>
      </c>
      <c r="R9">
        <v>1.8</v>
      </c>
      <c r="S9">
        <v>0</v>
      </c>
      <c r="T9">
        <v>0</v>
      </c>
      <c r="U9">
        <v>-1.2</v>
      </c>
      <c r="V9">
        <v>-1.76452649703755</v>
      </c>
      <c r="W9">
        <v>0</v>
      </c>
      <c r="X9">
        <v>0.84540392786087604</v>
      </c>
      <c r="Y9">
        <v>-1.0324375854318799</v>
      </c>
      <c r="Z9">
        <v>0</v>
      </c>
      <c r="AA9">
        <v>-2.67447367972018</v>
      </c>
      <c r="AB9">
        <v>-2.79696408246943</v>
      </c>
      <c r="AC9">
        <v>0</v>
      </c>
      <c r="AD9">
        <v>-0.62906975185930902</v>
      </c>
      <c r="AE9">
        <v>56.216155609144998</v>
      </c>
      <c r="AF9">
        <f t="shared" si="0"/>
        <v>56.216155609144998</v>
      </c>
      <c r="AG9">
        <v>1</v>
      </c>
      <c r="AH9" t="s">
        <v>134</v>
      </c>
    </row>
    <row r="10" spans="1:34" x14ac:dyDescent="0.25">
      <c r="A10">
        <v>9</v>
      </c>
      <c r="B10">
        <v>0</v>
      </c>
      <c r="C10">
        <v>12</v>
      </c>
      <c r="D10">
        <v>110</v>
      </c>
      <c r="E10">
        <v>0</v>
      </c>
      <c r="F10" t="s">
        <v>104</v>
      </c>
      <c r="G10" t="s">
        <v>106</v>
      </c>
      <c r="H10">
        <v>0</v>
      </c>
      <c r="I10">
        <v>0</v>
      </c>
      <c r="J10">
        <v>-1.2</v>
      </c>
      <c r="K10">
        <v>0</v>
      </c>
      <c r="L10">
        <v>0</v>
      </c>
      <c r="M10">
        <v>0</v>
      </c>
      <c r="N10">
        <v>1.6914467174146299</v>
      </c>
      <c r="O10">
        <v>0</v>
      </c>
      <c r="P10">
        <v>-0.61563625798620403</v>
      </c>
      <c r="Q10">
        <v>1.2</v>
      </c>
      <c r="R10">
        <v>1.8</v>
      </c>
      <c r="S10">
        <v>0</v>
      </c>
      <c r="T10">
        <v>0</v>
      </c>
      <c r="U10">
        <v>-1.2</v>
      </c>
      <c r="V10">
        <v>1.73510425456443</v>
      </c>
      <c r="W10">
        <v>0</v>
      </c>
      <c r="X10">
        <v>1.17337659839105</v>
      </c>
      <c r="Y10">
        <v>-1.6914467174146299</v>
      </c>
      <c r="Z10">
        <v>0</v>
      </c>
      <c r="AA10">
        <v>-0.58436374201379504</v>
      </c>
      <c r="AB10">
        <v>4.3657537149802202E-2</v>
      </c>
      <c r="AC10">
        <v>0</v>
      </c>
      <c r="AD10">
        <v>1.78901285637726</v>
      </c>
      <c r="AE10">
        <v>110.457009733508</v>
      </c>
      <c r="AF10">
        <f t="shared" si="0"/>
        <v>110.457009733508</v>
      </c>
      <c r="AG10">
        <v>1</v>
      </c>
      <c r="AH10" t="s">
        <v>134</v>
      </c>
    </row>
    <row r="11" spans="1:34" x14ac:dyDescent="0.25">
      <c r="A11">
        <v>10</v>
      </c>
      <c r="B11">
        <v>1</v>
      </c>
      <c r="C11">
        <v>3</v>
      </c>
      <c r="D11">
        <v>-65</v>
      </c>
      <c r="E11">
        <v>1</v>
      </c>
      <c r="F11" t="s">
        <v>104</v>
      </c>
      <c r="G11" t="s">
        <v>106</v>
      </c>
      <c r="H11">
        <v>0</v>
      </c>
      <c r="I11">
        <v>0</v>
      </c>
      <c r="J11">
        <v>-1.2</v>
      </c>
      <c r="K11">
        <v>0</v>
      </c>
      <c r="L11">
        <v>0</v>
      </c>
      <c r="M11">
        <v>0</v>
      </c>
      <c r="N11">
        <v>-1.6313540166659599</v>
      </c>
      <c r="O11">
        <v>0</v>
      </c>
      <c r="P11">
        <v>0.76071287113325903</v>
      </c>
      <c r="Q11">
        <v>1.2</v>
      </c>
      <c r="R11">
        <v>1.8</v>
      </c>
      <c r="S11">
        <v>0</v>
      </c>
      <c r="T11">
        <v>0</v>
      </c>
      <c r="U11">
        <v>-1.2</v>
      </c>
      <c r="V11">
        <v>0.82572301457323605</v>
      </c>
      <c r="W11">
        <v>0</v>
      </c>
      <c r="X11">
        <v>1.44517130908004</v>
      </c>
      <c r="Y11">
        <v>1.6313540166659599</v>
      </c>
      <c r="Z11">
        <v>0</v>
      </c>
      <c r="AA11">
        <v>-1.96071287113325</v>
      </c>
      <c r="AB11">
        <v>2.4570770312392001</v>
      </c>
      <c r="AC11">
        <v>0</v>
      </c>
      <c r="AD11">
        <v>0.68445843794678396</v>
      </c>
      <c r="AE11">
        <v>-65.804873344106994</v>
      </c>
      <c r="AF11">
        <f t="shared" si="0"/>
        <v>65.804873344106994</v>
      </c>
      <c r="AG11">
        <v>1</v>
      </c>
      <c r="AH11" t="s">
        <v>134</v>
      </c>
    </row>
    <row r="12" spans="1:34" x14ac:dyDescent="0.25">
      <c r="A12">
        <v>11</v>
      </c>
      <c r="B12">
        <v>0</v>
      </c>
      <c r="C12">
        <v>11</v>
      </c>
      <c r="D12">
        <v>95</v>
      </c>
      <c r="E12">
        <v>1</v>
      </c>
      <c r="F12" t="s">
        <v>104</v>
      </c>
      <c r="G12" t="s">
        <v>106</v>
      </c>
      <c r="H12">
        <v>0</v>
      </c>
      <c r="I12">
        <v>0</v>
      </c>
      <c r="J12">
        <v>-1.2</v>
      </c>
      <c r="K12">
        <v>0</v>
      </c>
      <c r="L12">
        <v>0</v>
      </c>
      <c r="M12">
        <v>0</v>
      </c>
      <c r="N12">
        <v>1.7931504565651399</v>
      </c>
      <c r="O12">
        <v>0</v>
      </c>
      <c r="P12">
        <v>-0.15688033694578499</v>
      </c>
      <c r="Q12">
        <v>1.2</v>
      </c>
      <c r="R12">
        <v>1.8</v>
      </c>
      <c r="S12">
        <v>0</v>
      </c>
      <c r="T12">
        <v>0</v>
      </c>
      <c r="U12">
        <v>-1.2</v>
      </c>
      <c r="V12">
        <v>-0.17537114555710101</v>
      </c>
      <c r="W12">
        <v>0</v>
      </c>
      <c r="X12">
        <v>-0.81141062143092002</v>
      </c>
      <c r="Y12">
        <v>-1.7931504565651399</v>
      </c>
      <c r="Z12">
        <v>0</v>
      </c>
      <c r="AA12">
        <v>-1.0431196630542099</v>
      </c>
      <c r="AB12">
        <v>-1.96852160212224</v>
      </c>
      <c r="AC12">
        <v>0</v>
      </c>
      <c r="AD12">
        <v>-0.65453028448513595</v>
      </c>
      <c r="AE12">
        <v>11.795731586798199</v>
      </c>
      <c r="AF12">
        <f t="shared" si="0"/>
        <v>11.795731586798199</v>
      </c>
      <c r="AG12">
        <v>1</v>
      </c>
      <c r="AH12" t="s">
        <v>134</v>
      </c>
    </row>
    <row r="13" spans="1:34" x14ac:dyDescent="0.25">
      <c r="A13">
        <v>12</v>
      </c>
      <c r="B13">
        <v>0</v>
      </c>
      <c r="C13">
        <v>9</v>
      </c>
      <c r="D13">
        <v>65</v>
      </c>
      <c r="E13">
        <v>0</v>
      </c>
      <c r="F13" t="s">
        <v>104</v>
      </c>
      <c r="G13" t="s">
        <v>106</v>
      </c>
      <c r="H13">
        <v>0</v>
      </c>
      <c r="I13">
        <v>0</v>
      </c>
      <c r="J13">
        <v>-1.2</v>
      </c>
      <c r="K13">
        <v>0</v>
      </c>
      <c r="L13">
        <v>0</v>
      </c>
      <c r="M13">
        <v>0</v>
      </c>
      <c r="N13">
        <v>1.6313540166659599</v>
      </c>
      <c r="O13">
        <v>0</v>
      </c>
      <c r="P13">
        <v>0.76071287113325903</v>
      </c>
      <c r="Q13">
        <v>1.2</v>
      </c>
      <c r="R13">
        <v>1.8</v>
      </c>
      <c r="S13">
        <v>0</v>
      </c>
      <c r="T13">
        <v>0</v>
      </c>
      <c r="U13">
        <v>-1.2</v>
      </c>
      <c r="V13">
        <v>-0.53013664120527904</v>
      </c>
      <c r="W13">
        <v>0</v>
      </c>
      <c r="X13">
        <v>2.1148432292063402</v>
      </c>
      <c r="Y13">
        <v>-1.6313540166659599</v>
      </c>
      <c r="Z13">
        <v>0</v>
      </c>
      <c r="AA13">
        <v>-1.96071287113325</v>
      </c>
      <c r="AB13">
        <v>-2.1614906578712398</v>
      </c>
      <c r="AC13">
        <v>0</v>
      </c>
      <c r="AD13">
        <v>1.3541303580730799</v>
      </c>
      <c r="AE13">
        <v>82.305152205053801</v>
      </c>
      <c r="AF13">
        <f t="shared" si="0"/>
        <v>82.305152205053801</v>
      </c>
      <c r="AG13">
        <v>1</v>
      </c>
      <c r="AH13" t="s">
        <v>134</v>
      </c>
    </row>
    <row r="14" spans="1:34" x14ac:dyDescent="0.25">
      <c r="A14">
        <v>1</v>
      </c>
      <c r="B14">
        <v>0</v>
      </c>
      <c r="C14">
        <v>7</v>
      </c>
      <c r="D14">
        <v>35</v>
      </c>
      <c r="E14">
        <v>1</v>
      </c>
      <c r="F14" t="s">
        <v>104</v>
      </c>
      <c r="G14" t="s">
        <v>106</v>
      </c>
      <c r="H14">
        <v>0</v>
      </c>
      <c r="I14">
        <v>0</v>
      </c>
      <c r="J14">
        <v>-1.2</v>
      </c>
      <c r="K14">
        <v>0</v>
      </c>
      <c r="L14">
        <v>0</v>
      </c>
      <c r="M14">
        <v>0</v>
      </c>
      <c r="N14">
        <v>1.0324375854318799</v>
      </c>
      <c r="O14">
        <v>0</v>
      </c>
      <c r="P14">
        <v>1.4744736797201801</v>
      </c>
      <c r="Q14">
        <v>1.2</v>
      </c>
      <c r="R14">
        <v>1.8</v>
      </c>
      <c r="S14">
        <v>0</v>
      </c>
      <c r="T14">
        <v>0</v>
      </c>
      <c r="U14">
        <v>-1.2</v>
      </c>
      <c r="V14">
        <v>0.13302188977766299</v>
      </c>
      <c r="W14">
        <v>0</v>
      </c>
      <c r="X14">
        <v>-1.2476189413600101</v>
      </c>
      <c r="Y14">
        <v>-1.0324375854318799</v>
      </c>
      <c r="Z14">
        <v>0</v>
      </c>
      <c r="AA14">
        <v>-2.67447367972018</v>
      </c>
      <c r="AB14">
        <v>-0.89941569565421897</v>
      </c>
      <c r="AC14">
        <v>0</v>
      </c>
      <c r="AD14">
        <v>-2.7220926210802001</v>
      </c>
      <c r="AE14">
        <v>-2.8240363970770002</v>
      </c>
      <c r="AF14">
        <f t="shared" si="0"/>
        <v>2.8240363970770002</v>
      </c>
      <c r="AG14">
        <v>2</v>
      </c>
      <c r="AH14" t="s">
        <v>140</v>
      </c>
    </row>
    <row r="15" spans="1:34" x14ac:dyDescent="0.25">
      <c r="A15">
        <v>2</v>
      </c>
      <c r="B15">
        <v>1</v>
      </c>
      <c r="C15">
        <v>5</v>
      </c>
      <c r="D15">
        <v>-95</v>
      </c>
      <c r="E15">
        <v>0</v>
      </c>
      <c r="F15" t="s">
        <v>104</v>
      </c>
      <c r="G15" t="s">
        <v>106</v>
      </c>
      <c r="H15">
        <v>0</v>
      </c>
      <c r="I15">
        <v>0</v>
      </c>
      <c r="J15">
        <v>-1.2</v>
      </c>
      <c r="K15">
        <v>0</v>
      </c>
      <c r="L15">
        <v>0</v>
      </c>
      <c r="M15">
        <v>0</v>
      </c>
      <c r="N15">
        <v>-1.7931504565651399</v>
      </c>
      <c r="O15">
        <v>0</v>
      </c>
      <c r="P15">
        <v>-0.15688033694578499</v>
      </c>
      <c r="Q15">
        <v>1.2</v>
      </c>
      <c r="R15">
        <v>1.8</v>
      </c>
      <c r="S15">
        <v>0</v>
      </c>
      <c r="T15">
        <v>0</v>
      </c>
      <c r="U15">
        <v>-1.2</v>
      </c>
      <c r="V15">
        <v>0.25158869367716402</v>
      </c>
      <c r="W15">
        <v>0</v>
      </c>
      <c r="X15">
        <v>-0.50692176134650602</v>
      </c>
      <c r="Y15">
        <v>1.7931504565651399</v>
      </c>
      <c r="Z15">
        <v>0</v>
      </c>
      <c r="AA15">
        <v>-1.0431196630542099</v>
      </c>
      <c r="AB15">
        <v>2.0447391502422998</v>
      </c>
      <c r="AC15">
        <v>0</v>
      </c>
      <c r="AD15">
        <v>-0.350041424400721</v>
      </c>
      <c r="AE15">
        <v>-20.473247347283401</v>
      </c>
      <c r="AF15">
        <f t="shared" si="0"/>
        <v>20.473247347283401</v>
      </c>
      <c r="AG15">
        <v>2</v>
      </c>
      <c r="AH15" t="s">
        <v>140</v>
      </c>
    </row>
    <row r="16" spans="1:34" x14ac:dyDescent="0.25">
      <c r="A16">
        <v>3</v>
      </c>
      <c r="B16">
        <v>0</v>
      </c>
      <c r="C16">
        <v>12</v>
      </c>
      <c r="D16">
        <v>110</v>
      </c>
      <c r="E16">
        <v>1</v>
      </c>
      <c r="F16" t="s">
        <v>104</v>
      </c>
      <c r="G16" t="s">
        <v>106</v>
      </c>
      <c r="H16">
        <v>0</v>
      </c>
      <c r="I16">
        <v>0</v>
      </c>
      <c r="J16">
        <v>-1.2</v>
      </c>
      <c r="K16">
        <v>0</v>
      </c>
      <c r="L16">
        <v>0</v>
      </c>
      <c r="M16">
        <v>0</v>
      </c>
      <c r="N16">
        <v>1.6914467174146299</v>
      </c>
      <c r="O16">
        <v>0</v>
      </c>
      <c r="P16">
        <v>-0.61563625798620403</v>
      </c>
      <c r="Q16">
        <v>1.2</v>
      </c>
      <c r="R16">
        <v>1.8</v>
      </c>
      <c r="S16">
        <v>0</v>
      </c>
      <c r="T16">
        <v>0</v>
      </c>
      <c r="U16">
        <v>-1.2</v>
      </c>
      <c r="V16">
        <v>0.46860951689243602</v>
      </c>
      <c r="W16">
        <v>0</v>
      </c>
      <c r="X16">
        <v>-1.92221276238697</v>
      </c>
      <c r="Y16">
        <v>-1.6914467174146299</v>
      </c>
      <c r="Z16">
        <v>0</v>
      </c>
      <c r="AA16">
        <v>-0.58436374201379504</v>
      </c>
      <c r="AB16">
        <v>-1.2228372005221899</v>
      </c>
      <c r="AC16">
        <v>0</v>
      </c>
      <c r="AD16">
        <v>-1.30657650440077</v>
      </c>
      <c r="AE16">
        <v>-27.837063564877301</v>
      </c>
      <c r="AF16">
        <f t="shared" si="0"/>
        <v>27.837063564877301</v>
      </c>
      <c r="AG16">
        <v>2</v>
      </c>
      <c r="AH16" t="s">
        <v>140</v>
      </c>
    </row>
    <row r="17" spans="1:34" x14ac:dyDescent="0.25">
      <c r="A17">
        <v>4</v>
      </c>
      <c r="B17">
        <v>1</v>
      </c>
      <c r="C17">
        <v>1</v>
      </c>
      <c r="D17">
        <v>-35</v>
      </c>
      <c r="E17">
        <v>1</v>
      </c>
      <c r="F17" t="s">
        <v>104</v>
      </c>
      <c r="G17" t="s">
        <v>106</v>
      </c>
      <c r="H17">
        <v>0</v>
      </c>
      <c r="I17">
        <v>0</v>
      </c>
      <c r="J17">
        <v>-1.2</v>
      </c>
      <c r="K17">
        <v>0</v>
      </c>
      <c r="L17">
        <v>0</v>
      </c>
      <c r="M17">
        <v>0</v>
      </c>
      <c r="N17">
        <v>-1.0324375854318799</v>
      </c>
      <c r="O17">
        <v>0</v>
      </c>
      <c r="P17">
        <v>1.4744736797201801</v>
      </c>
      <c r="Q17">
        <v>1.2</v>
      </c>
      <c r="R17">
        <v>1.8</v>
      </c>
      <c r="S17">
        <v>0</v>
      </c>
      <c r="T17">
        <v>0</v>
      </c>
      <c r="U17">
        <v>-1.2</v>
      </c>
      <c r="V17">
        <v>-0.17047584928311699</v>
      </c>
      <c r="W17">
        <v>0</v>
      </c>
      <c r="X17">
        <v>-1.2597097078278801</v>
      </c>
      <c r="Y17">
        <v>1.0324375854318799</v>
      </c>
      <c r="Z17">
        <v>0</v>
      </c>
      <c r="AA17">
        <v>-2.67447367972018</v>
      </c>
      <c r="AB17">
        <v>0.86196173614876503</v>
      </c>
      <c r="AC17">
        <v>0</v>
      </c>
      <c r="AD17">
        <v>-2.7341833875480699</v>
      </c>
      <c r="AE17">
        <v>3.6106242081358899</v>
      </c>
      <c r="AF17">
        <f t="shared" si="0"/>
        <v>3.6106242081358899</v>
      </c>
      <c r="AG17">
        <v>2</v>
      </c>
      <c r="AH17" t="s">
        <v>140</v>
      </c>
    </row>
    <row r="18" spans="1:34" x14ac:dyDescent="0.25">
      <c r="A18">
        <v>5</v>
      </c>
      <c r="B18">
        <v>1</v>
      </c>
      <c r="C18">
        <v>6</v>
      </c>
      <c r="D18">
        <v>-110</v>
      </c>
      <c r="E18">
        <v>1</v>
      </c>
      <c r="F18" t="s">
        <v>104</v>
      </c>
      <c r="G18" t="s">
        <v>106</v>
      </c>
      <c r="H18">
        <v>0</v>
      </c>
      <c r="I18">
        <v>0</v>
      </c>
      <c r="J18">
        <v>-1.2</v>
      </c>
      <c r="K18">
        <v>0</v>
      </c>
      <c r="L18">
        <v>0</v>
      </c>
      <c r="M18">
        <v>0</v>
      </c>
      <c r="N18">
        <v>-1.6914467174146299</v>
      </c>
      <c r="O18">
        <v>0</v>
      </c>
      <c r="P18">
        <v>-0.61563625798620403</v>
      </c>
      <c r="Q18">
        <v>1.2</v>
      </c>
      <c r="R18">
        <v>1.8</v>
      </c>
      <c r="S18">
        <v>0</v>
      </c>
      <c r="T18">
        <v>0</v>
      </c>
      <c r="U18">
        <v>-1.2</v>
      </c>
      <c r="V18">
        <v>4.65781293682037E-2</v>
      </c>
      <c r="W18">
        <v>0</v>
      </c>
      <c r="X18">
        <v>-0.189323447014494</v>
      </c>
      <c r="Y18">
        <v>1.6914467174146299</v>
      </c>
      <c r="Z18">
        <v>0</v>
      </c>
      <c r="AA18">
        <v>-0.58436374201379504</v>
      </c>
      <c r="AB18">
        <v>1.7380248467828301</v>
      </c>
      <c r="AC18">
        <v>0</v>
      </c>
      <c r="AD18">
        <v>0.42631281097170898</v>
      </c>
      <c r="AE18">
        <v>-32.8408374789162</v>
      </c>
      <c r="AF18">
        <f t="shared" si="0"/>
        <v>32.8408374789162</v>
      </c>
      <c r="AG18">
        <v>2</v>
      </c>
      <c r="AH18" t="s">
        <v>140</v>
      </c>
    </row>
    <row r="19" spans="1:34" x14ac:dyDescent="0.25">
      <c r="A19">
        <v>6</v>
      </c>
      <c r="B19">
        <v>0</v>
      </c>
      <c r="C19">
        <v>11</v>
      </c>
      <c r="D19">
        <v>95</v>
      </c>
      <c r="E19">
        <v>1</v>
      </c>
      <c r="F19" t="s">
        <v>104</v>
      </c>
      <c r="G19" t="s">
        <v>106</v>
      </c>
      <c r="H19">
        <v>0</v>
      </c>
      <c r="I19">
        <v>0</v>
      </c>
      <c r="J19">
        <v>-1.2</v>
      </c>
      <c r="K19">
        <v>0</v>
      </c>
      <c r="L19">
        <v>0</v>
      </c>
      <c r="M19">
        <v>0</v>
      </c>
      <c r="N19">
        <v>1.7931504565651399</v>
      </c>
      <c r="O19">
        <v>0</v>
      </c>
      <c r="P19">
        <v>-0.15688033694578499</v>
      </c>
      <c r="Q19">
        <v>1.2</v>
      </c>
      <c r="R19">
        <v>1.8</v>
      </c>
      <c r="S19">
        <v>0</v>
      </c>
      <c r="T19">
        <v>0</v>
      </c>
      <c r="U19">
        <v>-1.2</v>
      </c>
      <c r="V19">
        <v>-0.13897861274899501</v>
      </c>
      <c r="W19">
        <v>0</v>
      </c>
      <c r="X19">
        <v>-0.91210510536999301</v>
      </c>
      <c r="Y19">
        <v>-1.7931504565651399</v>
      </c>
      <c r="Z19">
        <v>0</v>
      </c>
      <c r="AA19">
        <v>-1.0431196630542099</v>
      </c>
      <c r="AB19">
        <v>-1.93212906931413</v>
      </c>
      <c r="AC19">
        <v>0</v>
      </c>
      <c r="AD19">
        <v>-0.75522476842420805</v>
      </c>
      <c r="AE19">
        <v>8.8382312248380401</v>
      </c>
      <c r="AF19">
        <f t="shared" si="0"/>
        <v>8.8382312248380401</v>
      </c>
      <c r="AG19">
        <v>2</v>
      </c>
      <c r="AH19" t="s">
        <v>140</v>
      </c>
    </row>
    <row r="20" spans="1:34" x14ac:dyDescent="0.25">
      <c r="A20">
        <v>7</v>
      </c>
      <c r="B20">
        <v>1</v>
      </c>
      <c r="C20">
        <v>4</v>
      </c>
      <c r="D20">
        <v>-80</v>
      </c>
      <c r="E20">
        <v>0</v>
      </c>
      <c r="F20" t="s">
        <v>104</v>
      </c>
      <c r="G20" t="s">
        <v>106</v>
      </c>
      <c r="H20">
        <v>0</v>
      </c>
      <c r="I20">
        <v>0</v>
      </c>
      <c r="J20">
        <v>-1.2</v>
      </c>
      <c r="K20">
        <v>0</v>
      </c>
      <c r="L20">
        <v>0</v>
      </c>
      <c r="M20">
        <v>0</v>
      </c>
      <c r="N20">
        <v>-1.77265395542197</v>
      </c>
      <c r="O20">
        <v>0</v>
      </c>
      <c r="P20">
        <v>0.31256671980047501</v>
      </c>
      <c r="Q20">
        <v>1.2</v>
      </c>
      <c r="R20">
        <v>1.8</v>
      </c>
      <c r="S20">
        <v>0</v>
      </c>
      <c r="T20">
        <v>0</v>
      </c>
      <c r="U20">
        <v>-1.2</v>
      </c>
      <c r="V20">
        <v>1.41923169490141E-2</v>
      </c>
      <c r="W20">
        <v>0</v>
      </c>
      <c r="X20">
        <v>1.8083409428819599</v>
      </c>
      <c r="Y20">
        <v>1.77265395542197</v>
      </c>
      <c r="Z20">
        <v>0</v>
      </c>
      <c r="AA20">
        <v>-1.51256671980047</v>
      </c>
      <c r="AB20">
        <v>1.7868462723709799</v>
      </c>
      <c r="AC20">
        <v>0</v>
      </c>
      <c r="AD20">
        <v>1.4957742230814901</v>
      </c>
      <c r="AE20">
        <v>-80.406198076013993</v>
      </c>
      <c r="AF20">
        <f t="shared" si="0"/>
        <v>80.406198076013993</v>
      </c>
      <c r="AG20">
        <v>2</v>
      </c>
      <c r="AH20" t="s">
        <v>140</v>
      </c>
    </row>
    <row r="21" spans="1:34" x14ac:dyDescent="0.25">
      <c r="A21">
        <v>8</v>
      </c>
      <c r="B21">
        <v>1</v>
      </c>
      <c r="C21">
        <v>2</v>
      </c>
      <c r="D21">
        <v>-50</v>
      </c>
      <c r="E21">
        <v>0</v>
      </c>
      <c r="F21" t="s">
        <v>104</v>
      </c>
      <c r="G21" t="s">
        <v>106</v>
      </c>
      <c r="H21">
        <v>0</v>
      </c>
      <c r="I21">
        <v>0</v>
      </c>
      <c r="J21">
        <v>-1.2</v>
      </c>
      <c r="K21">
        <v>0</v>
      </c>
      <c r="L21">
        <v>0</v>
      </c>
      <c r="M21">
        <v>0</v>
      </c>
      <c r="N21">
        <v>-1.3788799976141599</v>
      </c>
      <c r="O21">
        <v>0</v>
      </c>
      <c r="P21">
        <v>1.15701769743577</v>
      </c>
      <c r="Q21">
        <v>1.2</v>
      </c>
      <c r="R21">
        <v>1.8</v>
      </c>
      <c r="S21">
        <v>0</v>
      </c>
      <c r="T21">
        <v>0</v>
      </c>
      <c r="U21">
        <v>-1.2</v>
      </c>
      <c r="V21">
        <v>-4.1043142132322004</v>
      </c>
      <c r="W21">
        <v>0</v>
      </c>
      <c r="X21">
        <v>0.98716243497890299</v>
      </c>
      <c r="Y21">
        <v>1.3788799976141599</v>
      </c>
      <c r="Z21">
        <v>0</v>
      </c>
      <c r="AA21">
        <v>-2.3570176974357699</v>
      </c>
      <c r="AB21">
        <v>-2.7254342156180398</v>
      </c>
      <c r="AC21">
        <v>0</v>
      </c>
      <c r="AD21">
        <v>-0.169855262456867</v>
      </c>
      <c r="AE21">
        <v>116.761889417709</v>
      </c>
      <c r="AF21">
        <f t="shared" si="0"/>
        <v>116.761889417709</v>
      </c>
      <c r="AG21">
        <v>2</v>
      </c>
      <c r="AH21" t="s">
        <v>140</v>
      </c>
    </row>
    <row r="22" spans="1:34" x14ac:dyDescent="0.25">
      <c r="A22">
        <v>9</v>
      </c>
      <c r="B22">
        <v>0</v>
      </c>
      <c r="C22">
        <v>8</v>
      </c>
      <c r="D22">
        <v>50</v>
      </c>
      <c r="E22">
        <v>1</v>
      </c>
      <c r="F22" t="s">
        <v>104</v>
      </c>
      <c r="G22" t="s">
        <v>106</v>
      </c>
      <c r="H22">
        <v>0</v>
      </c>
      <c r="I22">
        <v>0</v>
      </c>
      <c r="J22">
        <v>-1.2</v>
      </c>
      <c r="K22">
        <v>0</v>
      </c>
      <c r="L22">
        <v>0</v>
      </c>
      <c r="M22">
        <v>0</v>
      </c>
      <c r="N22">
        <v>1.3788799976141599</v>
      </c>
      <c r="O22">
        <v>0</v>
      </c>
      <c r="P22">
        <v>1.15701769743577</v>
      </c>
      <c r="Q22">
        <v>1.2</v>
      </c>
      <c r="R22">
        <v>1.8</v>
      </c>
      <c r="S22">
        <v>0</v>
      </c>
      <c r="T22">
        <v>0</v>
      </c>
      <c r="U22">
        <v>-1.2</v>
      </c>
      <c r="V22">
        <v>8.0156625373034099E-2</v>
      </c>
      <c r="W22">
        <v>0</v>
      </c>
      <c r="X22">
        <v>-1.2450980525314199</v>
      </c>
      <c r="Y22">
        <v>-1.3788799976141599</v>
      </c>
      <c r="Z22">
        <v>0</v>
      </c>
      <c r="AA22">
        <v>-2.3570176974357699</v>
      </c>
      <c r="AB22">
        <v>-1.29872337224112</v>
      </c>
      <c r="AC22">
        <v>0</v>
      </c>
      <c r="AD22">
        <v>-2.4021157499671899</v>
      </c>
      <c r="AE22">
        <v>-1.92984802148583</v>
      </c>
      <c r="AF22">
        <f t="shared" si="0"/>
        <v>1.92984802148583</v>
      </c>
      <c r="AG22">
        <v>2</v>
      </c>
      <c r="AH22" t="s">
        <v>140</v>
      </c>
    </row>
    <row r="23" spans="1:34" x14ac:dyDescent="0.25">
      <c r="A23">
        <v>10</v>
      </c>
      <c r="B23">
        <v>0</v>
      </c>
      <c r="C23">
        <v>10</v>
      </c>
      <c r="D23">
        <v>80</v>
      </c>
      <c r="E23">
        <v>0</v>
      </c>
      <c r="F23" t="s">
        <v>104</v>
      </c>
      <c r="G23" t="s">
        <v>106</v>
      </c>
      <c r="H23">
        <v>0</v>
      </c>
      <c r="I23">
        <v>0</v>
      </c>
      <c r="J23">
        <v>-1.2</v>
      </c>
      <c r="K23">
        <v>0</v>
      </c>
      <c r="L23">
        <v>0</v>
      </c>
      <c r="M23">
        <v>0</v>
      </c>
      <c r="N23">
        <v>1.77265395542197</v>
      </c>
      <c r="O23">
        <v>0</v>
      </c>
      <c r="P23">
        <v>0.31256671980047501</v>
      </c>
      <c r="Q23">
        <v>1.2</v>
      </c>
      <c r="R23">
        <v>1.8</v>
      </c>
      <c r="S23">
        <v>0</v>
      </c>
      <c r="T23">
        <v>0</v>
      </c>
      <c r="U23">
        <v>-1.2</v>
      </c>
      <c r="V23">
        <v>-0.18852608959598</v>
      </c>
      <c r="W23">
        <v>0</v>
      </c>
      <c r="X23">
        <v>-0.94597726375532798</v>
      </c>
      <c r="Y23">
        <v>-1.77265395542197</v>
      </c>
      <c r="Z23">
        <v>0</v>
      </c>
      <c r="AA23">
        <v>-1.51256671980047</v>
      </c>
      <c r="AB23">
        <v>-1.96118004501795</v>
      </c>
      <c r="AC23">
        <v>0</v>
      </c>
      <c r="AD23">
        <v>-1.2585439835558001</v>
      </c>
      <c r="AE23">
        <v>7.7839764925020898</v>
      </c>
      <c r="AF23">
        <f t="shared" si="0"/>
        <v>7.7839764925020898</v>
      </c>
      <c r="AG23">
        <v>2</v>
      </c>
      <c r="AH23" t="s">
        <v>140</v>
      </c>
    </row>
    <row r="24" spans="1:34" x14ac:dyDescent="0.25">
      <c r="A24">
        <v>11</v>
      </c>
      <c r="B24">
        <v>1</v>
      </c>
      <c r="C24">
        <v>3</v>
      </c>
      <c r="D24">
        <v>-65</v>
      </c>
      <c r="E24">
        <v>0</v>
      </c>
      <c r="F24" t="s">
        <v>104</v>
      </c>
      <c r="G24" t="s">
        <v>106</v>
      </c>
      <c r="H24">
        <v>0</v>
      </c>
      <c r="I24">
        <v>0</v>
      </c>
      <c r="J24">
        <v>-1.2</v>
      </c>
      <c r="K24">
        <v>0</v>
      </c>
      <c r="L24">
        <v>0</v>
      </c>
      <c r="M24">
        <v>0</v>
      </c>
      <c r="N24">
        <v>-1.6313540166659599</v>
      </c>
      <c r="O24">
        <v>0</v>
      </c>
      <c r="P24">
        <v>0.76071287113325903</v>
      </c>
      <c r="Q24">
        <v>1.2</v>
      </c>
      <c r="R24">
        <v>1.8</v>
      </c>
      <c r="S24">
        <v>0</v>
      </c>
      <c r="T24">
        <v>0</v>
      </c>
      <c r="U24">
        <v>-1.2</v>
      </c>
      <c r="V24">
        <v>0.91402618857986195</v>
      </c>
      <c r="W24">
        <v>0</v>
      </c>
      <c r="X24">
        <v>0.92426867647964395</v>
      </c>
      <c r="Y24">
        <v>1.6313540166659599</v>
      </c>
      <c r="Z24">
        <v>0</v>
      </c>
      <c r="AA24">
        <v>-1.96071287113325</v>
      </c>
      <c r="AB24">
        <v>2.5453802052458299</v>
      </c>
      <c r="AC24">
        <v>0</v>
      </c>
      <c r="AD24">
        <v>0.163555805346384</v>
      </c>
      <c r="AE24">
        <v>-53.9153772504133</v>
      </c>
      <c r="AF24">
        <f t="shared" si="0"/>
        <v>53.9153772504133</v>
      </c>
      <c r="AG24">
        <v>2</v>
      </c>
      <c r="AH24" t="s">
        <v>140</v>
      </c>
    </row>
    <row r="25" spans="1:34" x14ac:dyDescent="0.25">
      <c r="A25">
        <v>12</v>
      </c>
      <c r="B25">
        <v>0</v>
      </c>
      <c r="C25">
        <v>9</v>
      </c>
      <c r="D25">
        <v>65</v>
      </c>
      <c r="E25">
        <v>0</v>
      </c>
      <c r="F25" t="s">
        <v>104</v>
      </c>
      <c r="G25" t="s">
        <v>106</v>
      </c>
      <c r="H25">
        <v>0</v>
      </c>
      <c r="I25">
        <v>0</v>
      </c>
      <c r="J25">
        <v>-1.2</v>
      </c>
      <c r="K25">
        <v>0</v>
      </c>
      <c r="L25">
        <v>0</v>
      </c>
      <c r="M25">
        <v>0</v>
      </c>
      <c r="N25">
        <v>1.6313540166659599</v>
      </c>
      <c r="O25">
        <v>0</v>
      </c>
      <c r="P25">
        <v>0.76071287113325903</v>
      </c>
      <c r="Q25">
        <v>1.2</v>
      </c>
      <c r="R25">
        <v>1.8</v>
      </c>
      <c r="S25">
        <v>0</v>
      </c>
      <c r="T25">
        <v>0</v>
      </c>
      <c r="U25">
        <v>-1.2</v>
      </c>
      <c r="V25">
        <v>-0.84184564695409103</v>
      </c>
      <c r="W25">
        <v>0</v>
      </c>
      <c r="X25">
        <v>0.13701878378799801</v>
      </c>
      <c r="Y25">
        <v>-1.6313540166659599</v>
      </c>
      <c r="Z25">
        <v>0</v>
      </c>
      <c r="AA25">
        <v>-1.96071287113325</v>
      </c>
      <c r="AB25">
        <v>-2.4731996636200599</v>
      </c>
      <c r="AC25">
        <v>0</v>
      </c>
      <c r="AD25">
        <v>-0.62369408734526099</v>
      </c>
      <c r="AE25">
        <v>36.085040240383996</v>
      </c>
      <c r="AF25">
        <f t="shared" si="0"/>
        <v>36.085040240383996</v>
      </c>
      <c r="AG25">
        <v>2</v>
      </c>
      <c r="AH25" t="s">
        <v>140</v>
      </c>
    </row>
    <row r="26" spans="1:34" x14ac:dyDescent="0.25">
      <c r="A26">
        <v>1</v>
      </c>
      <c r="B26">
        <v>0</v>
      </c>
      <c r="C26">
        <v>11</v>
      </c>
      <c r="D26">
        <v>95</v>
      </c>
      <c r="E26">
        <v>0</v>
      </c>
      <c r="F26" t="s">
        <v>104</v>
      </c>
      <c r="G26" t="s">
        <v>106</v>
      </c>
      <c r="H26">
        <v>0</v>
      </c>
      <c r="I26">
        <v>0</v>
      </c>
      <c r="J26">
        <v>-1.2</v>
      </c>
      <c r="K26">
        <v>0</v>
      </c>
      <c r="L26">
        <v>0</v>
      </c>
      <c r="M26">
        <v>0</v>
      </c>
      <c r="N26">
        <v>1.7931504565651399</v>
      </c>
      <c r="O26">
        <v>0</v>
      </c>
      <c r="P26">
        <v>-0.15688033694578499</v>
      </c>
      <c r="Q26">
        <v>1.2</v>
      </c>
      <c r="R26">
        <v>1.8</v>
      </c>
      <c r="S26">
        <v>0</v>
      </c>
      <c r="T26">
        <v>0</v>
      </c>
      <c r="U26">
        <v>-1.2</v>
      </c>
      <c r="V26">
        <v>0.29046080436288602</v>
      </c>
      <c r="W26">
        <v>0</v>
      </c>
      <c r="X26">
        <v>-1.58705899728664</v>
      </c>
      <c r="Y26">
        <v>-1.7931504565651399</v>
      </c>
      <c r="Z26">
        <v>0</v>
      </c>
      <c r="AA26">
        <v>-1.0431196630542099</v>
      </c>
      <c r="AB26">
        <v>-1.5026896522022499</v>
      </c>
      <c r="AC26">
        <v>0</v>
      </c>
      <c r="AD26">
        <v>-1.4301786603408599</v>
      </c>
      <c r="AE26">
        <v>-13.3961166482724</v>
      </c>
      <c r="AF26">
        <f t="shared" si="0"/>
        <v>13.3961166482724</v>
      </c>
      <c r="AG26">
        <v>3</v>
      </c>
      <c r="AH26" t="s">
        <v>144</v>
      </c>
    </row>
    <row r="27" spans="1:34" x14ac:dyDescent="0.25">
      <c r="A27">
        <v>2</v>
      </c>
      <c r="B27">
        <v>0</v>
      </c>
      <c r="C27">
        <v>7</v>
      </c>
      <c r="D27">
        <v>35</v>
      </c>
      <c r="E27">
        <v>1</v>
      </c>
      <c r="F27" t="s">
        <v>104</v>
      </c>
      <c r="G27" t="s">
        <v>106</v>
      </c>
      <c r="H27">
        <v>0</v>
      </c>
      <c r="I27">
        <v>0</v>
      </c>
      <c r="J27">
        <v>-1.2</v>
      </c>
      <c r="K27">
        <v>0</v>
      </c>
      <c r="L27">
        <v>0</v>
      </c>
      <c r="M27">
        <v>0</v>
      </c>
      <c r="N27">
        <v>1.0324375854318799</v>
      </c>
      <c r="O27">
        <v>0</v>
      </c>
      <c r="P27">
        <v>1.4744736797201801</v>
      </c>
      <c r="Q27">
        <v>1.2</v>
      </c>
      <c r="R27">
        <v>1.8</v>
      </c>
      <c r="S27">
        <v>0</v>
      </c>
      <c r="T27">
        <v>0</v>
      </c>
      <c r="U27">
        <v>-1.2</v>
      </c>
      <c r="V27">
        <v>-2.3388565904293598E-2</v>
      </c>
      <c r="W27">
        <v>0</v>
      </c>
      <c r="X27">
        <v>-1.1908533113792299</v>
      </c>
      <c r="Y27">
        <v>-1.0324375854318799</v>
      </c>
      <c r="Z27">
        <v>0</v>
      </c>
      <c r="AA27">
        <v>-2.67447367972018</v>
      </c>
      <c r="AB27">
        <v>-1.05582615133617</v>
      </c>
      <c r="AC27">
        <v>0</v>
      </c>
      <c r="AD27">
        <v>-2.66532699109941</v>
      </c>
      <c r="AE27">
        <v>0.50191294703967804</v>
      </c>
      <c r="AF27">
        <f t="shared" si="0"/>
        <v>0.50191294703967804</v>
      </c>
      <c r="AG27">
        <v>3</v>
      </c>
      <c r="AH27" t="s">
        <v>144</v>
      </c>
    </row>
    <row r="28" spans="1:34" x14ac:dyDescent="0.25">
      <c r="A28">
        <v>3</v>
      </c>
      <c r="B28">
        <v>1</v>
      </c>
      <c r="C28">
        <v>3</v>
      </c>
      <c r="D28">
        <v>-65</v>
      </c>
      <c r="E28">
        <v>1</v>
      </c>
      <c r="F28" t="s">
        <v>104</v>
      </c>
      <c r="G28" t="s">
        <v>106</v>
      </c>
      <c r="H28">
        <v>0</v>
      </c>
      <c r="I28">
        <v>0</v>
      </c>
      <c r="J28">
        <v>-1.2</v>
      </c>
      <c r="K28">
        <v>0</v>
      </c>
      <c r="L28">
        <v>0</v>
      </c>
      <c r="M28">
        <v>0</v>
      </c>
      <c r="N28">
        <v>-1.6313540166659599</v>
      </c>
      <c r="O28">
        <v>0</v>
      </c>
      <c r="P28">
        <v>0.76071287113325903</v>
      </c>
      <c r="Q28">
        <v>1.2</v>
      </c>
      <c r="R28">
        <v>1.8</v>
      </c>
      <c r="S28">
        <v>0</v>
      </c>
      <c r="T28">
        <v>0</v>
      </c>
      <c r="U28">
        <v>-1.2</v>
      </c>
      <c r="V28">
        <v>0.15325170877872901</v>
      </c>
      <c r="W28">
        <v>0</v>
      </c>
      <c r="X28">
        <v>-1.0616189579883799</v>
      </c>
      <c r="Y28">
        <v>1.6313540166659599</v>
      </c>
      <c r="Z28">
        <v>0</v>
      </c>
      <c r="AA28">
        <v>-1.96071287113325</v>
      </c>
      <c r="AB28">
        <v>1.7846057254446901</v>
      </c>
      <c r="AC28">
        <v>0</v>
      </c>
      <c r="AD28">
        <v>-1.8223318291216399</v>
      </c>
      <c r="AE28">
        <v>-4.6395844057544702</v>
      </c>
      <c r="AF28">
        <f t="shared" si="0"/>
        <v>4.6395844057544702</v>
      </c>
      <c r="AG28">
        <v>3</v>
      </c>
      <c r="AH28" t="s">
        <v>144</v>
      </c>
    </row>
    <row r="29" spans="1:34" x14ac:dyDescent="0.25">
      <c r="A29">
        <v>4</v>
      </c>
      <c r="B29">
        <v>1</v>
      </c>
      <c r="C29">
        <v>2</v>
      </c>
      <c r="D29">
        <v>-50</v>
      </c>
      <c r="E29">
        <v>0</v>
      </c>
      <c r="F29" t="s">
        <v>104</v>
      </c>
      <c r="G29" t="s">
        <v>106</v>
      </c>
      <c r="H29">
        <v>0</v>
      </c>
      <c r="I29">
        <v>0</v>
      </c>
      <c r="J29">
        <v>-1.2</v>
      </c>
      <c r="K29">
        <v>0</v>
      </c>
      <c r="L29">
        <v>0</v>
      </c>
      <c r="M29">
        <v>0</v>
      </c>
      <c r="N29">
        <v>-1.3788799976141599</v>
      </c>
      <c r="O29">
        <v>0</v>
      </c>
      <c r="P29">
        <v>1.15701769743577</v>
      </c>
      <c r="Q29">
        <v>1.2</v>
      </c>
      <c r="R29">
        <v>1.8</v>
      </c>
      <c r="S29">
        <v>0</v>
      </c>
      <c r="T29">
        <v>0</v>
      </c>
      <c r="U29">
        <v>-1.2</v>
      </c>
      <c r="V29">
        <v>0.53870085199207296</v>
      </c>
      <c r="W29">
        <v>0</v>
      </c>
      <c r="X29">
        <v>-0.78713408652279704</v>
      </c>
      <c r="Y29">
        <v>1.3788799976141599</v>
      </c>
      <c r="Z29">
        <v>0</v>
      </c>
      <c r="AA29">
        <v>-2.3570176974357699</v>
      </c>
      <c r="AB29">
        <v>1.9175808496062301</v>
      </c>
      <c r="AC29">
        <v>0</v>
      </c>
      <c r="AD29">
        <v>-1.94415178395856</v>
      </c>
      <c r="AE29">
        <v>-14.2776979642488</v>
      </c>
      <c r="AF29">
        <f t="shared" si="0"/>
        <v>14.2776979642488</v>
      </c>
      <c r="AG29">
        <v>3</v>
      </c>
      <c r="AH29" t="s">
        <v>144</v>
      </c>
    </row>
    <row r="30" spans="1:34" x14ac:dyDescent="0.25">
      <c r="A30">
        <v>5</v>
      </c>
      <c r="B30">
        <v>1</v>
      </c>
      <c r="C30">
        <v>1</v>
      </c>
      <c r="D30">
        <v>-35</v>
      </c>
      <c r="E30">
        <v>1</v>
      </c>
      <c r="F30" t="s">
        <v>104</v>
      </c>
      <c r="G30" t="s">
        <v>106</v>
      </c>
      <c r="H30">
        <v>0</v>
      </c>
      <c r="I30">
        <v>0</v>
      </c>
      <c r="J30">
        <v>-1.2</v>
      </c>
      <c r="K30">
        <v>0</v>
      </c>
      <c r="L30">
        <v>0</v>
      </c>
      <c r="M30">
        <v>0</v>
      </c>
      <c r="N30">
        <v>-1.0324375854318799</v>
      </c>
      <c r="O30">
        <v>0</v>
      </c>
      <c r="P30">
        <v>1.4744736797201801</v>
      </c>
      <c r="Q30">
        <v>1.2</v>
      </c>
      <c r="R30">
        <v>1.8</v>
      </c>
      <c r="S30">
        <v>0</v>
      </c>
      <c r="T30">
        <v>0</v>
      </c>
      <c r="U30">
        <v>-1.2</v>
      </c>
      <c r="V30">
        <v>1.4465077046861401</v>
      </c>
      <c r="W30">
        <v>0</v>
      </c>
      <c r="X30">
        <v>3.44851103453791E-2</v>
      </c>
      <c r="Y30">
        <v>1.0324375854318799</v>
      </c>
      <c r="Z30">
        <v>0</v>
      </c>
      <c r="AA30">
        <v>-2.67447367972018</v>
      </c>
      <c r="AB30">
        <v>2.4789452901180198</v>
      </c>
      <c r="AC30">
        <v>0</v>
      </c>
      <c r="AD30">
        <v>-1.4399885693748</v>
      </c>
      <c r="AE30">
        <v>-38.739947194443701</v>
      </c>
      <c r="AF30">
        <f t="shared" si="0"/>
        <v>38.739947194443701</v>
      </c>
      <c r="AG30">
        <v>3</v>
      </c>
      <c r="AH30" t="s">
        <v>144</v>
      </c>
    </row>
    <row r="31" spans="1:34" x14ac:dyDescent="0.25">
      <c r="A31">
        <v>6</v>
      </c>
      <c r="B31">
        <v>0</v>
      </c>
      <c r="C31">
        <v>10</v>
      </c>
      <c r="D31">
        <v>80</v>
      </c>
      <c r="E31">
        <v>0</v>
      </c>
      <c r="F31" t="s">
        <v>104</v>
      </c>
      <c r="G31" t="s">
        <v>106</v>
      </c>
      <c r="H31">
        <v>0</v>
      </c>
      <c r="I31">
        <v>0</v>
      </c>
      <c r="J31">
        <v>-1.2</v>
      </c>
      <c r="K31">
        <v>0</v>
      </c>
      <c r="L31">
        <v>0</v>
      </c>
      <c r="M31">
        <v>0</v>
      </c>
      <c r="N31">
        <v>1.77265395542197</v>
      </c>
      <c r="O31">
        <v>0</v>
      </c>
      <c r="P31">
        <v>0.31256671980047501</v>
      </c>
      <c r="Q31">
        <v>1.2</v>
      </c>
      <c r="R31">
        <v>1.8</v>
      </c>
      <c r="S31">
        <v>0</v>
      </c>
      <c r="T31">
        <v>0</v>
      </c>
      <c r="U31">
        <v>-1.2</v>
      </c>
      <c r="V31">
        <v>0.38840726190809299</v>
      </c>
      <c r="W31">
        <v>0</v>
      </c>
      <c r="X31">
        <v>-1.56200555648471</v>
      </c>
      <c r="Y31">
        <v>-1.77265395542197</v>
      </c>
      <c r="Z31">
        <v>0</v>
      </c>
      <c r="AA31">
        <v>-1.51256671980047</v>
      </c>
      <c r="AB31">
        <v>-1.38424669351388</v>
      </c>
      <c r="AC31">
        <v>0</v>
      </c>
      <c r="AD31">
        <v>-1.87457227628518</v>
      </c>
      <c r="AE31">
        <v>-13.083204447360799</v>
      </c>
      <c r="AF31">
        <f t="shared" si="0"/>
        <v>13.083204447360799</v>
      </c>
      <c r="AG31">
        <v>3</v>
      </c>
      <c r="AH31" t="s">
        <v>144</v>
      </c>
    </row>
    <row r="32" spans="1:34" x14ac:dyDescent="0.25">
      <c r="A32">
        <v>7</v>
      </c>
      <c r="B32">
        <v>0</v>
      </c>
      <c r="C32">
        <v>9</v>
      </c>
      <c r="D32">
        <v>65</v>
      </c>
      <c r="E32">
        <v>0</v>
      </c>
      <c r="F32" t="s">
        <v>104</v>
      </c>
      <c r="G32" t="s">
        <v>106</v>
      </c>
      <c r="H32">
        <v>0</v>
      </c>
      <c r="I32">
        <v>0</v>
      </c>
      <c r="J32">
        <v>-1.2</v>
      </c>
      <c r="K32">
        <v>0</v>
      </c>
      <c r="L32">
        <v>0</v>
      </c>
      <c r="M32">
        <v>0</v>
      </c>
      <c r="N32">
        <v>1.6313540166659599</v>
      </c>
      <c r="O32">
        <v>0</v>
      </c>
      <c r="P32">
        <v>0.76071287113325903</v>
      </c>
      <c r="Q32">
        <v>1.2</v>
      </c>
      <c r="R32">
        <v>1.8</v>
      </c>
      <c r="S32">
        <v>0</v>
      </c>
      <c r="T32">
        <v>0</v>
      </c>
      <c r="U32">
        <v>-1.2</v>
      </c>
      <c r="V32">
        <v>0.385133146219242</v>
      </c>
      <c r="W32">
        <v>0</v>
      </c>
      <c r="X32">
        <v>-1.4647408877174599</v>
      </c>
      <c r="Y32">
        <v>-1.6313540166659599</v>
      </c>
      <c r="Z32">
        <v>0</v>
      </c>
      <c r="AA32">
        <v>-1.96071287113325</v>
      </c>
      <c r="AB32">
        <v>-1.2462208704467199</v>
      </c>
      <c r="AC32">
        <v>0</v>
      </c>
      <c r="AD32">
        <v>-2.2254537588507199</v>
      </c>
      <c r="AE32">
        <v>-10.5129877601312</v>
      </c>
      <c r="AF32">
        <f t="shared" si="0"/>
        <v>10.5129877601312</v>
      </c>
      <c r="AG32">
        <v>3</v>
      </c>
      <c r="AH32" t="s">
        <v>144</v>
      </c>
    </row>
    <row r="33" spans="1:34" x14ac:dyDescent="0.25">
      <c r="A33">
        <v>8</v>
      </c>
      <c r="B33">
        <v>0</v>
      </c>
      <c r="C33">
        <v>12</v>
      </c>
      <c r="D33">
        <v>110</v>
      </c>
      <c r="E33">
        <v>1</v>
      </c>
      <c r="F33" t="s">
        <v>104</v>
      </c>
      <c r="G33" t="s">
        <v>106</v>
      </c>
      <c r="H33">
        <v>0</v>
      </c>
      <c r="I33">
        <v>0</v>
      </c>
      <c r="J33">
        <v>-1.2</v>
      </c>
      <c r="K33">
        <v>0</v>
      </c>
      <c r="L33">
        <v>0</v>
      </c>
      <c r="M33">
        <v>0</v>
      </c>
      <c r="N33">
        <v>1.6914467174146299</v>
      </c>
      <c r="O33">
        <v>0</v>
      </c>
      <c r="P33">
        <v>-0.61563625798620403</v>
      </c>
      <c r="Q33">
        <v>1.2</v>
      </c>
      <c r="R33">
        <v>1.8</v>
      </c>
      <c r="S33">
        <v>0</v>
      </c>
      <c r="T33">
        <v>0</v>
      </c>
      <c r="U33">
        <v>-1.2</v>
      </c>
      <c r="V33">
        <v>-1.7435739041226701E-2</v>
      </c>
      <c r="W33">
        <v>0</v>
      </c>
      <c r="X33">
        <v>-1.1468553567114701</v>
      </c>
      <c r="Y33">
        <v>-1.6914467174146299</v>
      </c>
      <c r="Z33">
        <v>0</v>
      </c>
      <c r="AA33">
        <v>-0.58436374201379504</v>
      </c>
      <c r="AB33">
        <v>-1.70888245645586</v>
      </c>
      <c r="AC33">
        <v>0</v>
      </c>
      <c r="AD33">
        <v>-0.53121909872527195</v>
      </c>
      <c r="AE33">
        <v>1.79083595131342</v>
      </c>
      <c r="AF33">
        <f t="shared" si="0"/>
        <v>1.79083595131342</v>
      </c>
      <c r="AG33">
        <v>3</v>
      </c>
      <c r="AH33" t="s">
        <v>144</v>
      </c>
    </row>
    <row r="34" spans="1:34" x14ac:dyDescent="0.25">
      <c r="A34">
        <v>9</v>
      </c>
      <c r="B34">
        <v>1</v>
      </c>
      <c r="C34">
        <v>4</v>
      </c>
      <c r="D34">
        <v>-80</v>
      </c>
      <c r="E34">
        <v>1</v>
      </c>
      <c r="F34" t="s">
        <v>104</v>
      </c>
      <c r="G34" t="s">
        <v>106</v>
      </c>
      <c r="H34">
        <v>0</v>
      </c>
      <c r="I34">
        <v>0</v>
      </c>
      <c r="J34">
        <v>-1.2</v>
      </c>
      <c r="K34">
        <v>0</v>
      </c>
      <c r="L34">
        <v>0</v>
      </c>
      <c r="M34">
        <v>0</v>
      </c>
      <c r="N34">
        <v>-1.77265395542197</v>
      </c>
      <c r="O34">
        <v>0</v>
      </c>
      <c r="P34">
        <v>0.31256671980047501</v>
      </c>
      <c r="Q34">
        <v>1.2</v>
      </c>
      <c r="R34">
        <v>1.8</v>
      </c>
      <c r="S34">
        <v>0</v>
      </c>
      <c r="T34">
        <v>0</v>
      </c>
      <c r="U34">
        <v>-1.2</v>
      </c>
      <c r="V34">
        <v>5.7911832286660303E-2</v>
      </c>
      <c r="W34">
        <v>0</v>
      </c>
      <c r="X34">
        <v>-1.1293726077691</v>
      </c>
      <c r="Y34">
        <v>1.77265395542197</v>
      </c>
      <c r="Z34">
        <v>0</v>
      </c>
      <c r="AA34">
        <v>-1.51256671980047</v>
      </c>
      <c r="AB34">
        <v>1.8305657877086301</v>
      </c>
      <c r="AC34">
        <v>0</v>
      </c>
      <c r="AD34">
        <v>-1.44193932756957</v>
      </c>
      <c r="AE34">
        <v>-2.2458432461112299</v>
      </c>
      <c r="AF34">
        <f t="shared" si="0"/>
        <v>2.2458432461112299</v>
      </c>
      <c r="AG34">
        <v>3</v>
      </c>
      <c r="AH34" t="s">
        <v>144</v>
      </c>
    </row>
    <row r="35" spans="1:34" x14ac:dyDescent="0.25">
      <c r="A35">
        <v>10</v>
      </c>
      <c r="B35">
        <v>0</v>
      </c>
      <c r="C35">
        <v>8</v>
      </c>
      <c r="D35">
        <v>50</v>
      </c>
      <c r="E35">
        <v>1</v>
      </c>
      <c r="F35" t="s">
        <v>104</v>
      </c>
      <c r="G35" t="s">
        <v>106</v>
      </c>
      <c r="H35">
        <v>0</v>
      </c>
      <c r="I35">
        <v>0</v>
      </c>
      <c r="J35">
        <v>-1.2</v>
      </c>
      <c r="K35">
        <v>0</v>
      </c>
      <c r="L35">
        <v>0</v>
      </c>
      <c r="M35">
        <v>0</v>
      </c>
      <c r="N35">
        <v>1.3788799976141599</v>
      </c>
      <c r="O35">
        <v>0</v>
      </c>
      <c r="P35">
        <v>1.15701769743577</v>
      </c>
      <c r="Q35">
        <v>1.2</v>
      </c>
      <c r="R35">
        <v>1.8</v>
      </c>
      <c r="S35">
        <v>0</v>
      </c>
      <c r="T35">
        <v>0</v>
      </c>
      <c r="U35">
        <v>-1.2</v>
      </c>
      <c r="V35">
        <v>0.24215974749930999</v>
      </c>
      <c r="W35">
        <v>0</v>
      </c>
      <c r="X35">
        <v>-1.3258656157355599</v>
      </c>
      <c r="Y35">
        <v>-1.3788799976141599</v>
      </c>
      <c r="Z35">
        <v>0</v>
      </c>
      <c r="AA35">
        <v>-2.3570176974357699</v>
      </c>
      <c r="AB35">
        <v>-1.1367202501148399</v>
      </c>
      <c r="AC35">
        <v>0</v>
      </c>
      <c r="AD35">
        <v>-2.4828833131713299</v>
      </c>
      <c r="AE35">
        <v>-5.7287001569706604</v>
      </c>
      <c r="AF35">
        <f t="shared" si="0"/>
        <v>5.7287001569706604</v>
      </c>
      <c r="AG35">
        <v>3</v>
      </c>
      <c r="AH35" t="s">
        <v>144</v>
      </c>
    </row>
    <row r="36" spans="1:34" x14ac:dyDescent="0.25">
      <c r="A36">
        <v>11</v>
      </c>
      <c r="B36">
        <v>1</v>
      </c>
      <c r="C36">
        <v>5</v>
      </c>
      <c r="D36">
        <v>-95</v>
      </c>
      <c r="E36">
        <v>0</v>
      </c>
      <c r="F36" t="s">
        <v>104</v>
      </c>
      <c r="G36" t="s">
        <v>106</v>
      </c>
      <c r="H36">
        <v>0</v>
      </c>
      <c r="I36">
        <v>0</v>
      </c>
      <c r="J36">
        <v>-1.2</v>
      </c>
      <c r="K36">
        <v>0</v>
      </c>
      <c r="L36">
        <v>0</v>
      </c>
      <c r="M36">
        <v>0</v>
      </c>
      <c r="N36">
        <v>-1.7931504565651399</v>
      </c>
      <c r="O36">
        <v>0</v>
      </c>
      <c r="P36">
        <v>-0.15688033694578499</v>
      </c>
      <c r="Q36">
        <v>1.2</v>
      </c>
      <c r="R36">
        <v>1.8</v>
      </c>
      <c r="S36">
        <v>0</v>
      </c>
      <c r="T36">
        <v>0</v>
      </c>
      <c r="U36">
        <v>-1.2</v>
      </c>
      <c r="V36">
        <v>9.8012731384711192E-3</v>
      </c>
      <c r="W36">
        <v>0</v>
      </c>
      <c r="X36">
        <v>-1.18296622598669</v>
      </c>
      <c r="Y36">
        <v>1.7931504565651399</v>
      </c>
      <c r="Z36">
        <v>0</v>
      </c>
      <c r="AA36">
        <v>-1.0431196630542099</v>
      </c>
      <c r="AB36">
        <v>1.80295172970361</v>
      </c>
      <c r="AC36">
        <v>0</v>
      </c>
      <c r="AD36">
        <v>-1.0260858890408999</v>
      </c>
      <c r="AE36">
        <v>-0.54278549972997303</v>
      </c>
      <c r="AF36">
        <f t="shared" si="0"/>
        <v>0.54278549972997303</v>
      </c>
      <c r="AG36">
        <v>3</v>
      </c>
      <c r="AH36" t="s">
        <v>144</v>
      </c>
    </row>
    <row r="37" spans="1:34" x14ac:dyDescent="0.25">
      <c r="A37">
        <v>12</v>
      </c>
      <c r="B37">
        <v>1</v>
      </c>
      <c r="C37">
        <v>6</v>
      </c>
      <c r="D37">
        <v>-110</v>
      </c>
      <c r="E37">
        <v>0</v>
      </c>
      <c r="F37" t="s">
        <v>104</v>
      </c>
      <c r="G37" t="s">
        <v>106</v>
      </c>
      <c r="H37">
        <v>0</v>
      </c>
      <c r="I37">
        <v>0</v>
      </c>
      <c r="J37">
        <v>-1.2</v>
      </c>
      <c r="K37">
        <v>0</v>
      </c>
      <c r="L37">
        <v>0</v>
      </c>
      <c r="M37">
        <v>0</v>
      </c>
      <c r="N37">
        <v>-1.6914467174146299</v>
      </c>
      <c r="O37">
        <v>0</v>
      </c>
      <c r="P37">
        <v>-0.61563625798620403</v>
      </c>
      <c r="Q37">
        <v>1.2</v>
      </c>
      <c r="R37">
        <v>1.8</v>
      </c>
      <c r="S37">
        <v>0</v>
      </c>
      <c r="T37">
        <v>0</v>
      </c>
      <c r="U37">
        <v>-1.2</v>
      </c>
      <c r="V37">
        <v>-0.13447803963685401</v>
      </c>
      <c r="W37">
        <v>0</v>
      </c>
      <c r="X37">
        <v>-1.4978615791213501</v>
      </c>
      <c r="Y37">
        <v>1.6914467174146299</v>
      </c>
      <c r="Z37">
        <v>0</v>
      </c>
      <c r="AA37">
        <v>-0.58436374201379504</v>
      </c>
      <c r="AB37">
        <v>1.55696867777778</v>
      </c>
      <c r="AC37">
        <v>0</v>
      </c>
      <c r="AD37">
        <v>-0.88222532113515095</v>
      </c>
      <c r="AE37">
        <v>10.478106396407</v>
      </c>
      <c r="AF37">
        <f t="shared" si="0"/>
        <v>10.478106396407</v>
      </c>
      <c r="AG37">
        <v>3</v>
      </c>
      <c r="AH37" t="s">
        <v>144</v>
      </c>
    </row>
    <row r="38" spans="1:34" x14ac:dyDescent="0.25">
      <c r="A38">
        <v>1</v>
      </c>
      <c r="B38">
        <v>0</v>
      </c>
      <c r="C38">
        <v>10</v>
      </c>
      <c r="D38">
        <v>80</v>
      </c>
      <c r="E38">
        <v>1</v>
      </c>
      <c r="F38" t="s">
        <v>104</v>
      </c>
      <c r="G38" t="s">
        <v>106</v>
      </c>
      <c r="H38">
        <v>0</v>
      </c>
      <c r="I38">
        <v>0</v>
      </c>
      <c r="J38">
        <v>-1.2</v>
      </c>
      <c r="K38">
        <v>0</v>
      </c>
      <c r="L38">
        <v>0</v>
      </c>
      <c r="M38">
        <v>0</v>
      </c>
      <c r="N38">
        <v>1.77265395542197</v>
      </c>
      <c r="O38">
        <v>0</v>
      </c>
      <c r="P38">
        <v>0.31256671980047501</v>
      </c>
      <c r="Q38">
        <v>1.2</v>
      </c>
      <c r="R38">
        <v>1.8</v>
      </c>
      <c r="S38">
        <v>0</v>
      </c>
      <c r="T38">
        <v>0</v>
      </c>
      <c r="U38">
        <v>-1.2</v>
      </c>
      <c r="V38">
        <v>-0.26082600543768297</v>
      </c>
      <c r="W38">
        <v>0</v>
      </c>
      <c r="X38">
        <v>-0.82546639760136298</v>
      </c>
      <c r="Y38">
        <v>-1.77265395542197</v>
      </c>
      <c r="Z38">
        <v>0</v>
      </c>
      <c r="AA38">
        <v>-1.51256671980047</v>
      </c>
      <c r="AB38">
        <v>-2.0334799608596499</v>
      </c>
      <c r="AC38">
        <v>0</v>
      </c>
      <c r="AD38">
        <v>-1.1380331174018301</v>
      </c>
      <c r="AE38">
        <v>11.239925412378801</v>
      </c>
      <c r="AF38">
        <f t="shared" si="0"/>
        <v>11.239925412378801</v>
      </c>
      <c r="AG38">
        <v>4</v>
      </c>
      <c r="AH38" t="s">
        <v>144</v>
      </c>
    </row>
    <row r="39" spans="1:34" x14ac:dyDescent="0.25">
      <c r="A39">
        <v>2</v>
      </c>
      <c r="B39">
        <v>0</v>
      </c>
      <c r="C39">
        <v>9</v>
      </c>
      <c r="D39">
        <v>65</v>
      </c>
      <c r="E39">
        <v>1</v>
      </c>
      <c r="F39" t="s">
        <v>104</v>
      </c>
      <c r="G39" t="s">
        <v>106</v>
      </c>
      <c r="H39">
        <v>0</v>
      </c>
      <c r="I39">
        <v>0</v>
      </c>
      <c r="J39">
        <v>-1.2</v>
      </c>
      <c r="K39">
        <v>0</v>
      </c>
      <c r="L39">
        <v>0</v>
      </c>
      <c r="M39">
        <v>0</v>
      </c>
      <c r="N39">
        <v>1.6313540166659599</v>
      </c>
      <c r="O39">
        <v>0</v>
      </c>
      <c r="P39">
        <v>0.76071287113325903</v>
      </c>
      <c r="Q39">
        <v>1.2</v>
      </c>
      <c r="R39">
        <v>1.8</v>
      </c>
      <c r="S39">
        <v>0</v>
      </c>
      <c r="T39">
        <v>0</v>
      </c>
      <c r="U39">
        <v>-1.2</v>
      </c>
      <c r="V39">
        <v>0.24642782038852601</v>
      </c>
      <c r="W39">
        <v>0</v>
      </c>
      <c r="X39">
        <v>-1.38117655682148</v>
      </c>
      <c r="Y39">
        <v>-1.6313540166659599</v>
      </c>
      <c r="Z39">
        <v>0</v>
      </c>
      <c r="AA39">
        <v>-1.96071287113325</v>
      </c>
      <c r="AB39">
        <v>-1.38492619627744</v>
      </c>
      <c r="AC39">
        <v>0</v>
      </c>
      <c r="AD39">
        <v>-2.14188942795474</v>
      </c>
      <c r="AE39">
        <v>-6.8748219542353004</v>
      </c>
      <c r="AF39">
        <f t="shared" si="0"/>
        <v>6.8748219542353004</v>
      </c>
      <c r="AG39">
        <v>4</v>
      </c>
      <c r="AH39" t="s">
        <v>144</v>
      </c>
    </row>
    <row r="40" spans="1:34" x14ac:dyDescent="0.25">
      <c r="A40">
        <v>3</v>
      </c>
      <c r="B40">
        <v>1</v>
      </c>
      <c r="C40">
        <v>3</v>
      </c>
      <c r="D40">
        <v>-65</v>
      </c>
      <c r="E40">
        <v>0</v>
      </c>
      <c r="F40" t="s">
        <v>104</v>
      </c>
      <c r="G40" t="s">
        <v>106</v>
      </c>
      <c r="H40">
        <v>0</v>
      </c>
      <c r="I40">
        <v>0</v>
      </c>
      <c r="J40">
        <v>-1.2</v>
      </c>
      <c r="K40">
        <v>0</v>
      </c>
      <c r="L40">
        <v>0</v>
      </c>
      <c r="M40">
        <v>0</v>
      </c>
      <c r="N40">
        <v>-1.6313540166659599</v>
      </c>
      <c r="O40">
        <v>0</v>
      </c>
      <c r="P40">
        <v>0.76071287113325903</v>
      </c>
      <c r="Q40">
        <v>1.2</v>
      </c>
      <c r="R40">
        <v>1.8</v>
      </c>
      <c r="S40">
        <v>0</v>
      </c>
      <c r="T40">
        <v>0</v>
      </c>
      <c r="U40">
        <v>-1.2</v>
      </c>
      <c r="V40">
        <v>0.53153913375408401</v>
      </c>
      <c r="W40">
        <v>0</v>
      </c>
      <c r="X40">
        <v>-0.59117621846907797</v>
      </c>
      <c r="Y40">
        <v>1.6313540166659599</v>
      </c>
      <c r="Z40">
        <v>0</v>
      </c>
      <c r="AA40">
        <v>-1.96071287113325</v>
      </c>
      <c r="AB40">
        <v>2.1628931504200501</v>
      </c>
      <c r="AC40">
        <v>0</v>
      </c>
      <c r="AD40">
        <v>-1.3518890896023299</v>
      </c>
      <c r="AE40">
        <v>-18.231913576082199</v>
      </c>
      <c r="AF40">
        <f t="shared" si="0"/>
        <v>18.231913576082199</v>
      </c>
      <c r="AG40">
        <v>4</v>
      </c>
      <c r="AH40" t="s">
        <v>144</v>
      </c>
    </row>
    <row r="41" spans="1:34" x14ac:dyDescent="0.25">
      <c r="A41">
        <v>4</v>
      </c>
      <c r="B41">
        <v>1</v>
      </c>
      <c r="C41">
        <v>6</v>
      </c>
      <c r="D41">
        <v>-110</v>
      </c>
      <c r="E41">
        <v>1</v>
      </c>
      <c r="F41" t="s">
        <v>104</v>
      </c>
      <c r="G41" t="s">
        <v>106</v>
      </c>
      <c r="H41">
        <v>0</v>
      </c>
      <c r="I41">
        <v>0</v>
      </c>
      <c r="J41">
        <v>-1.2</v>
      </c>
      <c r="K41">
        <v>0</v>
      </c>
      <c r="L41">
        <v>0</v>
      </c>
      <c r="M41">
        <v>0</v>
      </c>
      <c r="N41">
        <v>-1.6914467174146299</v>
      </c>
      <c r="O41">
        <v>0</v>
      </c>
      <c r="P41">
        <v>-0.61563625798620403</v>
      </c>
      <c r="Q41">
        <v>1.2</v>
      </c>
      <c r="R41">
        <v>1.8</v>
      </c>
      <c r="S41">
        <v>0</v>
      </c>
      <c r="T41">
        <v>0</v>
      </c>
      <c r="U41">
        <v>-1.2</v>
      </c>
      <c r="V41">
        <v>-0.12061718443113301</v>
      </c>
      <c r="W41">
        <v>0</v>
      </c>
      <c r="X41">
        <v>-1.47293874785774</v>
      </c>
      <c r="Y41">
        <v>1.6914467174146299</v>
      </c>
      <c r="Z41">
        <v>0</v>
      </c>
      <c r="AA41">
        <v>-0.58436374201379504</v>
      </c>
      <c r="AB41">
        <v>1.5708295329835</v>
      </c>
      <c r="AC41">
        <v>0</v>
      </c>
      <c r="AD41">
        <v>-0.85730248987154201</v>
      </c>
      <c r="AE41">
        <v>9.5650405728785195</v>
      </c>
      <c r="AF41">
        <f t="shared" si="0"/>
        <v>9.5650405728785195</v>
      </c>
      <c r="AG41">
        <v>4</v>
      </c>
      <c r="AH41" t="s">
        <v>144</v>
      </c>
    </row>
    <row r="42" spans="1:34" x14ac:dyDescent="0.25">
      <c r="A42">
        <v>5</v>
      </c>
      <c r="B42">
        <v>1</v>
      </c>
      <c r="C42">
        <v>2</v>
      </c>
      <c r="D42">
        <v>-50</v>
      </c>
      <c r="E42">
        <v>1</v>
      </c>
      <c r="F42" t="s">
        <v>104</v>
      </c>
      <c r="G42" t="s">
        <v>106</v>
      </c>
      <c r="H42">
        <v>0</v>
      </c>
      <c r="I42">
        <v>0</v>
      </c>
      <c r="J42">
        <v>-1.2</v>
      </c>
      <c r="K42">
        <v>0</v>
      </c>
      <c r="L42">
        <v>0</v>
      </c>
      <c r="M42">
        <v>0</v>
      </c>
      <c r="N42">
        <v>-1.3788799976141599</v>
      </c>
      <c r="O42">
        <v>0</v>
      </c>
      <c r="P42">
        <v>1.15701769743577</v>
      </c>
      <c r="Q42">
        <v>1.2</v>
      </c>
      <c r="R42">
        <v>1.8</v>
      </c>
      <c r="S42">
        <v>0</v>
      </c>
      <c r="T42">
        <v>0</v>
      </c>
      <c r="U42">
        <v>-1.2</v>
      </c>
      <c r="V42">
        <v>6.0426508080276803E-2</v>
      </c>
      <c r="W42">
        <v>0</v>
      </c>
      <c r="X42">
        <v>-1.1635941306198201</v>
      </c>
      <c r="Y42">
        <v>1.3788799976141599</v>
      </c>
      <c r="Z42">
        <v>0</v>
      </c>
      <c r="AA42">
        <v>-2.3570176974357699</v>
      </c>
      <c r="AB42">
        <v>1.4393065056944301</v>
      </c>
      <c r="AC42">
        <v>0</v>
      </c>
      <c r="AD42">
        <v>-2.3206118280555899</v>
      </c>
      <c r="AE42">
        <v>-1.48023322274485</v>
      </c>
      <c r="AF42">
        <f t="shared" si="0"/>
        <v>1.48023322274485</v>
      </c>
      <c r="AG42">
        <v>4</v>
      </c>
      <c r="AH42" t="s">
        <v>144</v>
      </c>
    </row>
    <row r="43" spans="1:34" x14ac:dyDescent="0.25">
      <c r="A43">
        <v>6</v>
      </c>
      <c r="B43">
        <v>0</v>
      </c>
      <c r="C43">
        <v>7</v>
      </c>
      <c r="D43">
        <v>35</v>
      </c>
      <c r="E43">
        <v>0</v>
      </c>
      <c r="F43" t="s">
        <v>104</v>
      </c>
      <c r="G43" t="s">
        <v>106</v>
      </c>
      <c r="H43">
        <v>0</v>
      </c>
      <c r="I43">
        <v>0</v>
      </c>
      <c r="J43">
        <v>-1.2</v>
      </c>
      <c r="K43">
        <v>0</v>
      </c>
      <c r="L43">
        <v>0</v>
      </c>
      <c r="M43">
        <v>0</v>
      </c>
      <c r="N43">
        <v>1.0324375854318799</v>
      </c>
      <c r="O43">
        <v>0</v>
      </c>
      <c r="P43">
        <v>1.4744736797201801</v>
      </c>
      <c r="Q43">
        <v>1.2</v>
      </c>
      <c r="R43">
        <v>1.8</v>
      </c>
      <c r="S43">
        <v>0</v>
      </c>
      <c r="T43">
        <v>0</v>
      </c>
      <c r="U43">
        <v>-1.2</v>
      </c>
      <c r="V43">
        <v>-0.36443402334206598</v>
      </c>
      <c r="W43">
        <v>0</v>
      </c>
      <c r="X43">
        <v>-1.0290211854492399</v>
      </c>
      <c r="Y43">
        <v>-1.0324375854318799</v>
      </c>
      <c r="Z43">
        <v>0</v>
      </c>
      <c r="AA43">
        <v>-2.67447367972018</v>
      </c>
      <c r="AB43">
        <v>-1.3968716087739499</v>
      </c>
      <c r="AC43">
        <v>0</v>
      </c>
      <c r="AD43">
        <v>-2.5034948651694302</v>
      </c>
      <c r="AE43">
        <v>8.0518665180814093</v>
      </c>
      <c r="AF43">
        <f t="shared" si="0"/>
        <v>8.0518665180814093</v>
      </c>
      <c r="AG43">
        <v>4</v>
      </c>
      <c r="AH43" t="s">
        <v>144</v>
      </c>
    </row>
    <row r="44" spans="1:34" x14ac:dyDescent="0.25">
      <c r="A44">
        <v>7</v>
      </c>
      <c r="B44">
        <v>0</v>
      </c>
      <c r="C44">
        <v>11</v>
      </c>
      <c r="D44">
        <v>95</v>
      </c>
      <c r="E44">
        <v>0</v>
      </c>
      <c r="F44" t="s">
        <v>104</v>
      </c>
      <c r="G44" t="s">
        <v>106</v>
      </c>
      <c r="H44">
        <v>0</v>
      </c>
      <c r="I44">
        <v>0</v>
      </c>
      <c r="J44">
        <v>-1.2</v>
      </c>
      <c r="K44">
        <v>0</v>
      </c>
      <c r="L44">
        <v>0</v>
      </c>
      <c r="M44">
        <v>0</v>
      </c>
      <c r="N44">
        <v>1.7931504565651399</v>
      </c>
      <c r="O44">
        <v>0</v>
      </c>
      <c r="P44">
        <v>-0.15688033694578499</v>
      </c>
      <c r="Q44">
        <v>1.2</v>
      </c>
      <c r="R44">
        <v>1.8</v>
      </c>
      <c r="S44">
        <v>0</v>
      </c>
      <c r="T44">
        <v>0</v>
      </c>
      <c r="U44">
        <v>-1.2</v>
      </c>
      <c r="V44">
        <v>-0.20173579433430699</v>
      </c>
      <c r="W44">
        <v>0</v>
      </c>
      <c r="X44">
        <v>0.41225588339382002</v>
      </c>
      <c r="Y44">
        <v>-1.7931504565651399</v>
      </c>
      <c r="Z44">
        <v>0</v>
      </c>
      <c r="AA44">
        <v>-1.0431196630542099</v>
      </c>
      <c r="AB44">
        <v>-1.99488625089944</v>
      </c>
      <c r="AC44">
        <v>0</v>
      </c>
      <c r="AD44">
        <v>0.56913622033960498</v>
      </c>
      <c r="AE44">
        <v>46.110935259092599</v>
      </c>
      <c r="AF44">
        <f t="shared" si="0"/>
        <v>46.110935259092599</v>
      </c>
      <c r="AG44">
        <v>4</v>
      </c>
      <c r="AH44" t="s">
        <v>144</v>
      </c>
    </row>
    <row r="45" spans="1:34" x14ac:dyDescent="0.25">
      <c r="A45">
        <v>8</v>
      </c>
      <c r="B45">
        <v>1</v>
      </c>
      <c r="C45">
        <v>5</v>
      </c>
      <c r="D45">
        <v>-95</v>
      </c>
      <c r="E45">
        <v>0</v>
      </c>
      <c r="F45" t="s">
        <v>104</v>
      </c>
      <c r="G45" t="s">
        <v>106</v>
      </c>
      <c r="H45">
        <v>0</v>
      </c>
      <c r="I45">
        <v>0</v>
      </c>
      <c r="J45">
        <v>-1.2</v>
      </c>
      <c r="K45">
        <v>0</v>
      </c>
      <c r="L45">
        <v>0</v>
      </c>
      <c r="M45">
        <v>0</v>
      </c>
      <c r="N45">
        <v>-1.7931504565651399</v>
      </c>
      <c r="O45">
        <v>0</v>
      </c>
      <c r="P45">
        <v>-0.15688033694578499</v>
      </c>
      <c r="Q45">
        <v>1.2</v>
      </c>
      <c r="R45">
        <v>1.8</v>
      </c>
      <c r="S45">
        <v>0</v>
      </c>
      <c r="T45">
        <v>0</v>
      </c>
      <c r="U45">
        <v>-1.2</v>
      </c>
      <c r="V45">
        <v>0.22460577243279101</v>
      </c>
      <c r="W45">
        <v>0</v>
      </c>
      <c r="X45">
        <v>0.32493600946657603</v>
      </c>
      <c r="Y45">
        <v>1.7931504565651399</v>
      </c>
      <c r="Z45">
        <v>0</v>
      </c>
      <c r="AA45">
        <v>-1.0431196630542099</v>
      </c>
      <c r="AB45">
        <v>2.0177562289979298</v>
      </c>
      <c r="AC45">
        <v>0</v>
      </c>
      <c r="AD45">
        <v>0.48181634641236099</v>
      </c>
      <c r="AE45">
        <v>-43.617680123106503</v>
      </c>
      <c r="AF45">
        <f t="shared" si="0"/>
        <v>43.617680123106503</v>
      </c>
      <c r="AG45">
        <v>4</v>
      </c>
      <c r="AH45" t="s">
        <v>144</v>
      </c>
    </row>
    <row r="46" spans="1:34" x14ac:dyDescent="0.25">
      <c r="A46">
        <v>9</v>
      </c>
      <c r="B46">
        <v>0</v>
      </c>
      <c r="C46">
        <v>8</v>
      </c>
      <c r="D46">
        <v>50</v>
      </c>
      <c r="E46">
        <v>0</v>
      </c>
      <c r="F46" t="s">
        <v>104</v>
      </c>
      <c r="G46" t="s">
        <v>106</v>
      </c>
      <c r="H46">
        <v>0</v>
      </c>
      <c r="I46">
        <v>0</v>
      </c>
      <c r="J46">
        <v>-1.2</v>
      </c>
      <c r="K46">
        <v>0</v>
      </c>
      <c r="L46">
        <v>0</v>
      </c>
      <c r="M46">
        <v>0</v>
      </c>
      <c r="N46">
        <v>1.3788799976141599</v>
      </c>
      <c r="O46">
        <v>0</v>
      </c>
      <c r="P46">
        <v>1.15701769743577</v>
      </c>
      <c r="Q46">
        <v>1.2</v>
      </c>
      <c r="R46">
        <v>1.8</v>
      </c>
      <c r="S46">
        <v>0</v>
      </c>
      <c r="T46">
        <v>0</v>
      </c>
      <c r="U46">
        <v>-1.2</v>
      </c>
      <c r="V46">
        <v>-1.0985941429863</v>
      </c>
      <c r="W46">
        <v>0</v>
      </c>
      <c r="X46">
        <v>8.5559625478144295E-3</v>
      </c>
      <c r="Y46">
        <v>-1.3788799976141599</v>
      </c>
      <c r="Z46">
        <v>0</v>
      </c>
      <c r="AA46">
        <v>-2.3570176974357699</v>
      </c>
      <c r="AB46">
        <v>-2.4774741406004601</v>
      </c>
      <c r="AC46">
        <v>0</v>
      </c>
      <c r="AD46">
        <v>-1.14846173488795</v>
      </c>
      <c r="AE46">
        <v>34.801294186327297</v>
      </c>
      <c r="AF46">
        <f t="shared" si="0"/>
        <v>34.801294186327297</v>
      </c>
      <c r="AG46">
        <v>4</v>
      </c>
      <c r="AH46" t="s">
        <v>144</v>
      </c>
    </row>
    <row r="47" spans="1:34" x14ac:dyDescent="0.25">
      <c r="A47">
        <v>10</v>
      </c>
      <c r="B47">
        <v>1</v>
      </c>
      <c r="C47">
        <v>1</v>
      </c>
      <c r="D47">
        <v>-35</v>
      </c>
      <c r="E47">
        <v>1</v>
      </c>
      <c r="F47" t="s">
        <v>104</v>
      </c>
      <c r="G47" t="s">
        <v>106</v>
      </c>
      <c r="H47">
        <v>0</v>
      </c>
      <c r="I47">
        <v>0</v>
      </c>
      <c r="J47">
        <v>-1.2</v>
      </c>
      <c r="K47">
        <v>0</v>
      </c>
      <c r="L47">
        <v>0</v>
      </c>
      <c r="M47">
        <v>0</v>
      </c>
      <c r="N47">
        <v>-1.0324375854318799</v>
      </c>
      <c r="O47">
        <v>0</v>
      </c>
      <c r="P47">
        <v>1.4744736797201801</v>
      </c>
      <c r="Q47">
        <v>1.2</v>
      </c>
      <c r="R47">
        <v>1.8</v>
      </c>
      <c r="S47">
        <v>0</v>
      </c>
      <c r="T47">
        <v>0</v>
      </c>
      <c r="U47">
        <v>-1.2</v>
      </c>
      <c r="V47">
        <v>1.2424255003690601</v>
      </c>
      <c r="W47">
        <v>0</v>
      </c>
      <c r="X47">
        <v>-0.27015658832764</v>
      </c>
      <c r="Y47">
        <v>1.0324375854318799</v>
      </c>
      <c r="Z47">
        <v>0</v>
      </c>
      <c r="AA47">
        <v>-2.67447367972018</v>
      </c>
      <c r="AB47">
        <v>2.27486308580094</v>
      </c>
      <c r="AC47">
        <v>0</v>
      </c>
      <c r="AD47">
        <v>-1.7446302680478201</v>
      </c>
      <c r="AE47">
        <v>-31.406522253725399</v>
      </c>
      <c r="AF47">
        <f t="shared" si="0"/>
        <v>31.406522253725399</v>
      </c>
      <c r="AG47">
        <v>4</v>
      </c>
      <c r="AH47" t="s">
        <v>144</v>
      </c>
    </row>
    <row r="48" spans="1:34" x14ac:dyDescent="0.25">
      <c r="A48">
        <v>11</v>
      </c>
      <c r="B48">
        <v>1</v>
      </c>
      <c r="C48">
        <v>4</v>
      </c>
      <c r="D48">
        <v>-80</v>
      </c>
      <c r="E48">
        <v>1</v>
      </c>
      <c r="F48" t="s">
        <v>104</v>
      </c>
      <c r="G48" t="s">
        <v>106</v>
      </c>
      <c r="H48">
        <v>0</v>
      </c>
      <c r="I48">
        <v>0</v>
      </c>
      <c r="J48">
        <v>-1.2</v>
      </c>
      <c r="K48">
        <v>0</v>
      </c>
      <c r="L48">
        <v>0</v>
      </c>
      <c r="M48">
        <v>0</v>
      </c>
      <c r="N48">
        <v>-1.77265395542197</v>
      </c>
      <c r="O48">
        <v>0</v>
      </c>
      <c r="P48">
        <v>0.31256671980047501</v>
      </c>
      <c r="Q48">
        <v>1.2</v>
      </c>
      <c r="R48">
        <v>1.8</v>
      </c>
      <c r="S48">
        <v>0</v>
      </c>
      <c r="T48">
        <v>0</v>
      </c>
      <c r="U48">
        <v>-1.2</v>
      </c>
      <c r="V48">
        <v>0.55472024384163499</v>
      </c>
      <c r="W48">
        <v>0</v>
      </c>
      <c r="X48">
        <v>0.196422567458612</v>
      </c>
      <c r="Y48">
        <v>1.77265395542197</v>
      </c>
      <c r="Z48">
        <v>0</v>
      </c>
      <c r="AA48">
        <v>-1.51256671980047</v>
      </c>
      <c r="AB48">
        <v>2.3273741992636099</v>
      </c>
      <c r="AC48">
        <v>0</v>
      </c>
      <c r="AD48">
        <v>-0.116144152341862</v>
      </c>
      <c r="AE48">
        <v>-37.616508016771597</v>
      </c>
      <c r="AF48">
        <f t="shared" si="0"/>
        <v>37.616508016771597</v>
      </c>
      <c r="AG48">
        <v>4</v>
      </c>
      <c r="AH48" t="s">
        <v>144</v>
      </c>
    </row>
    <row r="49" spans="1:34" x14ac:dyDescent="0.25">
      <c r="A49">
        <v>12</v>
      </c>
      <c r="B49">
        <v>0</v>
      </c>
      <c r="C49">
        <v>12</v>
      </c>
      <c r="D49">
        <v>110</v>
      </c>
      <c r="E49">
        <v>0</v>
      </c>
      <c r="F49" t="s">
        <v>104</v>
      </c>
      <c r="G49" t="s">
        <v>106</v>
      </c>
      <c r="H49">
        <v>0</v>
      </c>
      <c r="I49">
        <v>0</v>
      </c>
      <c r="J49">
        <v>-1.2</v>
      </c>
      <c r="K49">
        <v>0</v>
      </c>
      <c r="L49">
        <v>0</v>
      </c>
      <c r="M49">
        <v>0</v>
      </c>
      <c r="N49">
        <v>1.6914467174146299</v>
      </c>
      <c r="O49">
        <v>0</v>
      </c>
      <c r="P49">
        <v>-0.61563625798620403</v>
      </c>
      <c r="Q49">
        <v>1.2</v>
      </c>
      <c r="R49">
        <v>1.8</v>
      </c>
      <c r="S49">
        <v>0</v>
      </c>
      <c r="T49">
        <v>0</v>
      </c>
      <c r="U49">
        <v>-1.2</v>
      </c>
      <c r="V49">
        <v>-8.4997138492708402E-2</v>
      </c>
      <c r="W49">
        <v>0</v>
      </c>
      <c r="X49">
        <v>-0.39948768028521298</v>
      </c>
      <c r="Y49">
        <v>-1.6914467174146299</v>
      </c>
      <c r="Z49">
        <v>0</v>
      </c>
      <c r="AA49">
        <v>-0.58436374201379504</v>
      </c>
      <c r="AB49">
        <v>-1.7764438559073401</v>
      </c>
      <c r="AC49">
        <v>0</v>
      </c>
      <c r="AD49">
        <v>0.21614857770099</v>
      </c>
      <c r="AE49">
        <v>25.9964454605093</v>
      </c>
      <c r="AF49">
        <f t="shared" si="0"/>
        <v>25.9964454605093</v>
      </c>
      <c r="AG49">
        <v>4</v>
      </c>
      <c r="AH49" t="s">
        <v>144</v>
      </c>
    </row>
    <row r="50" spans="1:34" x14ac:dyDescent="0.25">
      <c r="A50">
        <v>1</v>
      </c>
      <c r="B50">
        <v>1</v>
      </c>
      <c r="C50">
        <v>1</v>
      </c>
      <c r="D50">
        <v>-35</v>
      </c>
      <c r="E50">
        <v>0</v>
      </c>
      <c r="F50" t="s">
        <v>104</v>
      </c>
      <c r="G50" t="s">
        <v>106</v>
      </c>
      <c r="H50">
        <v>0</v>
      </c>
      <c r="I50">
        <v>0</v>
      </c>
      <c r="J50">
        <v>-1.2</v>
      </c>
      <c r="K50">
        <v>0</v>
      </c>
      <c r="L50">
        <v>0</v>
      </c>
      <c r="M50">
        <v>0</v>
      </c>
      <c r="N50">
        <v>-1.0324375854318799</v>
      </c>
      <c r="O50">
        <v>0</v>
      </c>
      <c r="P50">
        <v>1.4744736797201801</v>
      </c>
      <c r="Q50">
        <v>1.2</v>
      </c>
      <c r="R50">
        <v>1.8</v>
      </c>
      <c r="S50">
        <v>0</v>
      </c>
      <c r="T50">
        <v>0</v>
      </c>
      <c r="U50">
        <v>-1.2</v>
      </c>
      <c r="V50">
        <v>0.59406920185355305</v>
      </c>
      <c r="W50">
        <v>0</v>
      </c>
      <c r="X50">
        <v>-0.88629155685943894</v>
      </c>
      <c r="Y50">
        <v>1.0324375854318799</v>
      </c>
      <c r="Z50">
        <v>0</v>
      </c>
      <c r="AA50">
        <v>-2.67447367972018</v>
      </c>
      <c r="AB50">
        <v>1.62650678728543</v>
      </c>
      <c r="AC50">
        <v>0</v>
      </c>
      <c r="AD50">
        <v>-2.3607652365796201</v>
      </c>
      <c r="AE50">
        <v>-13.4575664968594</v>
      </c>
      <c r="AF50">
        <f t="shared" si="0"/>
        <v>13.4575664968594</v>
      </c>
      <c r="AG50">
        <v>5</v>
      </c>
      <c r="AH50" t="s">
        <v>144</v>
      </c>
    </row>
    <row r="51" spans="1:34" x14ac:dyDescent="0.25">
      <c r="A51">
        <v>2</v>
      </c>
      <c r="B51">
        <v>1</v>
      </c>
      <c r="C51">
        <v>2</v>
      </c>
      <c r="D51">
        <v>-50</v>
      </c>
      <c r="E51">
        <v>1</v>
      </c>
      <c r="F51" t="s">
        <v>104</v>
      </c>
      <c r="G51" t="s">
        <v>106</v>
      </c>
      <c r="H51">
        <v>0</v>
      </c>
      <c r="I51">
        <v>0</v>
      </c>
      <c r="J51">
        <v>-1.2</v>
      </c>
      <c r="K51">
        <v>0</v>
      </c>
      <c r="L51">
        <v>0</v>
      </c>
      <c r="M51">
        <v>0</v>
      </c>
      <c r="N51">
        <v>-1.3788799976141599</v>
      </c>
      <c r="O51">
        <v>0</v>
      </c>
      <c r="P51">
        <v>1.15701769743577</v>
      </c>
      <c r="Q51">
        <v>1.2</v>
      </c>
      <c r="R51">
        <v>1.8</v>
      </c>
      <c r="S51">
        <v>0</v>
      </c>
      <c r="T51">
        <v>0</v>
      </c>
      <c r="U51">
        <v>-1.2</v>
      </c>
      <c r="V51">
        <v>1.3463285690490501</v>
      </c>
      <c r="W51">
        <v>0</v>
      </c>
      <c r="X51">
        <v>1.3304557037414699</v>
      </c>
      <c r="Y51">
        <v>1.3788799976141599</v>
      </c>
      <c r="Z51">
        <v>0</v>
      </c>
      <c r="AA51">
        <v>-2.3570176974357699</v>
      </c>
      <c r="AB51">
        <v>2.72520856666321</v>
      </c>
      <c r="AC51">
        <v>0</v>
      </c>
      <c r="AD51">
        <v>0.17343800630570799</v>
      </c>
      <c r="AE51">
        <v>-63.313432367353997</v>
      </c>
      <c r="AF51">
        <f t="shared" si="0"/>
        <v>63.313432367353997</v>
      </c>
      <c r="AG51">
        <v>5</v>
      </c>
      <c r="AH51" t="s">
        <v>144</v>
      </c>
    </row>
    <row r="52" spans="1:34" x14ac:dyDescent="0.25">
      <c r="A52">
        <v>3</v>
      </c>
      <c r="B52">
        <v>0</v>
      </c>
      <c r="C52">
        <v>9</v>
      </c>
      <c r="D52">
        <v>65</v>
      </c>
      <c r="E52">
        <v>1</v>
      </c>
      <c r="F52" t="s">
        <v>104</v>
      </c>
      <c r="G52" t="s">
        <v>106</v>
      </c>
      <c r="H52">
        <v>0</v>
      </c>
      <c r="I52">
        <v>0</v>
      </c>
      <c r="J52">
        <v>-1.2</v>
      </c>
      <c r="K52">
        <v>0</v>
      </c>
      <c r="L52">
        <v>0</v>
      </c>
      <c r="M52">
        <v>0</v>
      </c>
      <c r="N52">
        <v>1.6313540166659599</v>
      </c>
      <c r="O52">
        <v>0</v>
      </c>
      <c r="P52">
        <v>0.76071287113325903</v>
      </c>
      <c r="Q52">
        <v>1.2</v>
      </c>
      <c r="R52">
        <v>1.8</v>
      </c>
      <c r="S52">
        <v>0</v>
      </c>
      <c r="T52">
        <v>0</v>
      </c>
      <c r="U52">
        <v>-1.2</v>
      </c>
      <c r="V52">
        <v>-0.17993691685543101</v>
      </c>
      <c r="W52">
        <v>0</v>
      </c>
      <c r="X52">
        <v>2.5565235640691801</v>
      </c>
      <c r="Y52">
        <v>-1.6313540166659599</v>
      </c>
      <c r="Z52">
        <v>0</v>
      </c>
      <c r="AA52">
        <v>-1.96071287113325</v>
      </c>
      <c r="AB52">
        <v>-1.8112909335214</v>
      </c>
      <c r="AC52">
        <v>0</v>
      </c>
      <c r="AD52">
        <v>1.7958106929359201</v>
      </c>
      <c r="AE52">
        <v>94.992948171796101</v>
      </c>
      <c r="AF52">
        <f t="shared" si="0"/>
        <v>94.992948171796101</v>
      </c>
      <c r="AG52">
        <v>5</v>
      </c>
      <c r="AH52" t="s">
        <v>144</v>
      </c>
    </row>
    <row r="53" spans="1:34" x14ac:dyDescent="0.25">
      <c r="A53">
        <v>4</v>
      </c>
      <c r="B53">
        <v>1</v>
      </c>
      <c r="C53">
        <v>5</v>
      </c>
      <c r="D53">
        <v>-95</v>
      </c>
      <c r="E53">
        <v>1</v>
      </c>
      <c r="F53" t="s">
        <v>104</v>
      </c>
      <c r="G53" t="s">
        <v>106</v>
      </c>
      <c r="H53">
        <v>0</v>
      </c>
      <c r="I53">
        <v>0</v>
      </c>
      <c r="J53">
        <v>-1.2</v>
      </c>
      <c r="K53">
        <v>0</v>
      </c>
      <c r="L53">
        <v>0</v>
      </c>
      <c r="M53">
        <v>0</v>
      </c>
      <c r="N53">
        <v>-1.7931504565651399</v>
      </c>
      <c r="O53">
        <v>0</v>
      </c>
      <c r="P53">
        <v>-0.15688033694578499</v>
      </c>
      <c r="Q53">
        <v>1.2</v>
      </c>
      <c r="R53">
        <v>1.8</v>
      </c>
      <c r="S53">
        <v>0</v>
      </c>
      <c r="T53">
        <v>0</v>
      </c>
      <c r="U53">
        <v>-1.2</v>
      </c>
      <c r="V53">
        <v>-0.37659884623124901</v>
      </c>
      <c r="W53">
        <v>0</v>
      </c>
      <c r="X53">
        <v>-1.6724227238787801</v>
      </c>
      <c r="Y53">
        <v>1.7931504565651399</v>
      </c>
      <c r="Z53">
        <v>0</v>
      </c>
      <c r="AA53">
        <v>-1.0431196630542099</v>
      </c>
      <c r="AB53">
        <v>1.41655161033389</v>
      </c>
      <c r="AC53">
        <v>0</v>
      </c>
      <c r="AD53">
        <v>-1.51554238693299</v>
      </c>
      <c r="AE53">
        <v>16.7460199088687</v>
      </c>
      <c r="AF53">
        <f t="shared" si="0"/>
        <v>16.7460199088687</v>
      </c>
      <c r="AG53">
        <v>5</v>
      </c>
      <c r="AH53" t="s">
        <v>144</v>
      </c>
    </row>
    <row r="54" spans="1:34" x14ac:dyDescent="0.25">
      <c r="A54">
        <v>5</v>
      </c>
      <c r="B54">
        <v>0</v>
      </c>
      <c r="C54">
        <v>10</v>
      </c>
      <c r="D54">
        <v>80</v>
      </c>
      <c r="E54">
        <v>0</v>
      </c>
      <c r="F54" t="s">
        <v>104</v>
      </c>
      <c r="G54" t="s">
        <v>106</v>
      </c>
      <c r="H54">
        <v>0</v>
      </c>
      <c r="I54">
        <v>0</v>
      </c>
      <c r="J54">
        <v>-1.2</v>
      </c>
      <c r="K54">
        <v>0</v>
      </c>
      <c r="L54">
        <v>0</v>
      </c>
      <c r="M54">
        <v>0</v>
      </c>
      <c r="N54">
        <v>1.77265395542197</v>
      </c>
      <c r="O54">
        <v>0</v>
      </c>
      <c r="P54">
        <v>0.31256671980047501</v>
      </c>
      <c r="Q54">
        <v>1.2</v>
      </c>
      <c r="R54">
        <v>1.8</v>
      </c>
      <c r="S54">
        <v>0</v>
      </c>
      <c r="T54">
        <v>0</v>
      </c>
      <c r="U54">
        <v>-1.2</v>
      </c>
      <c r="V54">
        <v>-0.37156045526682502</v>
      </c>
      <c r="W54">
        <v>0</v>
      </c>
      <c r="X54">
        <v>-0.59985022903137497</v>
      </c>
      <c r="Y54">
        <v>-1.77265395542197</v>
      </c>
      <c r="Z54">
        <v>0</v>
      </c>
      <c r="AA54">
        <v>-1.51256671980047</v>
      </c>
      <c r="AB54">
        <v>-2.1442144106888001</v>
      </c>
      <c r="AC54">
        <v>0</v>
      </c>
      <c r="AD54">
        <v>-0.91241694883184998</v>
      </c>
      <c r="AE54">
        <v>17.4224308046416</v>
      </c>
      <c r="AF54">
        <f t="shared" si="0"/>
        <v>17.4224308046416</v>
      </c>
      <c r="AG54">
        <v>5</v>
      </c>
      <c r="AH54" t="s">
        <v>144</v>
      </c>
    </row>
    <row r="55" spans="1:34" x14ac:dyDescent="0.25">
      <c r="A55">
        <v>6</v>
      </c>
      <c r="B55">
        <v>1</v>
      </c>
      <c r="C55">
        <v>3</v>
      </c>
      <c r="D55">
        <v>-65</v>
      </c>
      <c r="E55">
        <v>0</v>
      </c>
      <c r="F55" t="s">
        <v>104</v>
      </c>
      <c r="G55" t="s">
        <v>106</v>
      </c>
      <c r="H55">
        <v>0</v>
      </c>
      <c r="I55">
        <v>0</v>
      </c>
      <c r="J55">
        <v>-1.2</v>
      </c>
      <c r="K55">
        <v>0</v>
      </c>
      <c r="L55">
        <v>0</v>
      </c>
      <c r="M55">
        <v>0</v>
      </c>
      <c r="N55">
        <v>-1.6313540166659599</v>
      </c>
      <c r="O55">
        <v>0</v>
      </c>
      <c r="P55">
        <v>0.76071287113325903</v>
      </c>
      <c r="Q55">
        <v>1.2</v>
      </c>
      <c r="R55">
        <v>1.8</v>
      </c>
      <c r="S55">
        <v>0</v>
      </c>
      <c r="T55">
        <v>0</v>
      </c>
      <c r="U55">
        <v>-1.2</v>
      </c>
      <c r="V55">
        <v>0.56509838643194399</v>
      </c>
      <c r="W55">
        <v>0</v>
      </c>
      <c r="X55">
        <v>2.0573653811162602</v>
      </c>
      <c r="Y55">
        <v>1.6313540166659599</v>
      </c>
      <c r="Z55">
        <v>0</v>
      </c>
      <c r="AA55">
        <v>-1.96071287113325</v>
      </c>
      <c r="AB55">
        <v>2.19645240309791</v>
      </c>
      <c r="AC55">
        <v>0</v>
      </c>
      <c r="AD55">
        <v>1.296652509983</v>
      </c>
      <c r="AE55">
        <v>-80.793867121210198</v>
      </c>
      <c r="AF55">
        <f t="shared" si="0"/>
        <v>80.793867121210198</v>
      </c>
      <c r="AG55">
        <v>5</v>
      </c>
      <c r="AH55" t="s">
        <v>144</v>
      </c>
    </row>
    <row r="56" spans="1:34" x14ac:dyDescent="0.25">
      <c r="A56">
        <v>7</v>
      </c>
      <c r="B56">
        <v>0</v>
      </c>
      <c r="C56">
        <v>7</v>
      </c>
      <c r="D56">
        <v>35</v>
      </c>
      <c r="E56">
        <v>1</v>
      </c>
      <c r="F56" t="s">
        <v>104</v>
      </c>
      <c r="G56" t="s">
        <v>106</v>
      </c>
      <c r="H56">
        <v>0</v>
      </c>
      <c r="I56">
        <v>0</v>
      </c>
      <c r="J56">
        <v>-1.2</v>
      </c>
      <c r="K56">
        <v>0</v>
      </c>
      <c r="L56">
        <v>0</v>
      </c>
      <c r="M56">
        <v>0</v>
      </c>
      <c r="N56">
        <v>1.0324375854318799</v>
      </c>
      <c r="O56">
        <v>0</v>
      </c>
      <c r="P56">
        <v>1.4744736797201801</v>
      </c>
      <c r="Q56">
        <v>1.2</v>
      </c>
      <c r="R56">
        <v>1.8</v>
      </c>
      <c r="S56">
        <v>0</v>
      </c>
      <c r="T56">
        <v>0</v>
      </c>
      <c r="U56">
        <v>-1.2</v>
      </c>
      <c r="V56">
        <v>-1.80985893477223</v>
      </c>
      <c r="W56">
        <v>0</v>
      </c>
      <c r="X56">
        <v>1.8487560898919499</v>
      </c>
      <c r="Y56">
        <v>-1.0324375854318799</v>
      </c>
      <c r="Z56">
        <v>0</v>
      </c>
      <c r="AA56">
        <v>-2.67447367972018</v>
      </c>
      <c r="AB56">
        <v>-2.8422965202041199</v>
      </c>
      <c r="AC56">
        <v>0</v>
      </c>
      <c r="AD56">
        <v>0.374282410171769</v>
      </c>
      <c r="AE56">
        <v>76.393443152621103</v>
      </c>
      <c r="AF56">
        <f t="shared" si="0"/>
        <v>76.393443152621103</v>
      </c>
      <c r="AG56">
        <v>5</v>
      </c>
      <c r="AH56" t="s">
        <v>144</v>
      </c>
    </row>
    <row r="57" spans="1:34" x14ac:dyDescent="0.25">
      <c r="A57">
        <v>8</v>
      </c>
      <c r="B57">
        <v>1</v>
      </c>
      <c r="C57">
        <v>4</v>
      </c>
      <c r="D57">
        <v>-80</v>
      </c>
      <c r="E57">
        <v>0</v>
      </c>
      <c r="F57" t="s">
        <v>104</v>
      </c>
      <c r="G57" t="s">
        <v>106</v>
      </c>
      <c r="H57">
        <v>0</v>
      </c>
      <c r="I57">
        <v>0</v>
      </c>
      <c r="J57">
        <v>-1.2</v>
      </c>
      <c r="K57">
        <v>0</v>
      </c>
      <c r="L57">
        <v>0</v>
      </c>
      <c r="M57">
        <v>0</v>
      </c>
      <c r="N57">
        <v>-1.77265395542197</v>
      </c>
      <c r="O57">
        <v>0</v>
      </c>
      <c r="P57">
        <v>0.31256671980047501</v>
      </c>
      <c r="Q57">
        <v>1.2</v>
      </c>
      <c r="R57">
        <v>1.8</v>
      </c>
      <c r="S57">
        <v>0</v>
      </c>
      <c r="T57">
        <v>0</v>
      </c>
      <c r="U57">
        <v>-1.2</v>
      </c>
      <c r="V57">
        <v>-2.2246870925321298</v>
      </c>
      <c r="W57">
        <v>0</v>
      </c>
      <c r="X57">
        <v>2.5985733187575901</v>
      </c>
      <c r="Y57">
        <v>1.77265395542197</v>
      </c>
      <c r="Z57">
        <v>0</v>
      </c>
      <c r="AA57">
        <v>-1.51256671980047</v>
      </c>
      <c r="AB57">
        <v>-0.45203313711016302</v>
      </c>
      <c r="AC57">
        <v>0</v>
      </c>
      <c r="AD57">
        <v>2.2860065989571101</v>
      </c>
      <c r="AE57">
        <v>-141.65872558939901</v>
      </c>
      <c r="AF57">
        <f t="shared" si="0"/>
        <v>141.65872558939901</v>
      </c>
      <c r="AG57">
        <v>5</v>
      </c>
      <c r="AH57" t="s">
        <v>144</v>
      </c>
    </row>
    <row r="58" spans="1:34" x14ac:dyDescent="0.25">
      <c r="A58">
        <v>9</v>
      </c>
      <c r="B58">
        <v>0</v>
      </c>
      <c r="C58">
        <v>11</v>
      </c>
      <c r="D58">
        <v>95</v>
      </c>
      <c r="E58">
        <v>1</v>
      </c>
      <c r="F58" t="s">
        <v>104</v>
      </c>
      <c r="G58" t="s">
        <v>106</v>
      </c>
      <c r="H58">
        <v>0</v>
      </c>
      <c r="I58">
        <v>0</v>
      </c>
      <c r="J58">
        <v>-1.2</v>
      </c>
      <c r="K58">
        <v>0</v>
      </c>
      <c r="L58">
        <v>0</v>
      </c>
      <c r="M58">
        <v>0</v>
      </c>
      <c r="N58">
        <v>1.7931504565651399</v>
      </c>
      <c r="O58">
        <v>0</v>
      </c>
      <c r="P58">
        <v>-0.15688033694578499</v>
      </c>
      <c r="Q58">
        <v>1.2</v>
      </c>
      <c r="R58">
        <v>1.8</v>
      </c>
      <c r="S58">
        <v>0</v>
      </c>
      <c r="T58">
        <v>0</v>
      </c>
      <c r="U58">
        <v>-1.2</v>
      </c>
      <c r="V58">
        <v>0.32945965125362398</v>
      </c>
      <c r="W58">
        <v>0</v>
      </c>
      <c r="X58">
        <v>-1.6269471441952399</v>
      </c>
      <c r="Y58">
        <v>-1.7931504565651399</v>
      </c>
      <c r="Z58">
        <v>0</v>
      </c>
      <c r="AA58">
        <v>-1.0431196630542099</v>
      </c>
      <c r="AB58">
        <v>-1.4636908053115101</v>
      </c>
      <c r="AC58">
        <v>0</v>
      </c>
      <c r="AD58">
        <v>-1.47006680724946</v>
      </c>
      <c r="AE58">
        <v>-14.9369066932792</v>
      </c>
      <c r="AF58">
        <f t="shared" si="0"/>
        <v>14.9369066932792</v>
      </c>
      <c r="AG58">
        <v>5</v>
      </c>
      <c r="AH58" t="s">
        <v>144</v>
      </c>
    </row>
    <row r="59" spans="1:34" x14ac:dyDescent="0.25">
      <c r="A59">
        <v>10</v>
      </c>
      <c r="B59">
        <v>0</v>
      </c>
      <c r="C59">
        <v>8</v>
      </c>
      <c r="D59">
        <v>50</v>
      </c>
      <c r="E59">
        <v>0</v>
      </c>
      <c r="F59" t="s">
        <v>104</v>
      </c>
      <c r="G59" t="s">
        <v>106</v>
      </c>
      <c r="H59">
        <v>0</v>
      </c>
      <c r="I59">
        <v>0</v>
      </c>
      <c r="J59">
        <v>-1.2</v>
      </c>
      <c r="K59">
        <v>0</v>
      </c>
      <c r="L59">
        <v>0</v>
      </c>
      <c r="M59">
        <v>0</v>
      </c>
      <c r="N59">
        <v>1.3788799976141599</v>
      </c>
      <c r="O59">
        <v>0</v>
      </c>
      <c r="P59">
        <v>1.15701769743577</v>
      </c>
      <c r="Q59">
        <v>1.2</v>
      </c>
      <c r="R59">
        <v>1.8</v>
      </c>
      <c r="S59">
        <v>0</v>
      </c>
      <c r="T59">
        <v>0</v>
      </c>
      <c r="U59">
        <v>-1.2</v>
      </c>
      <c r="V59">
        <v>-1.33531675816586</v>
      </c>
      <c r="W59">
        <v>0</v>
      </c>
      <c r="X59">
        <v>0.85705362498873605</v>
      </c>
      <c r="Y59">
        <v>-1.3788799976141599</v>
      </c>
      <c r="Z59">
        <v>0</v>
      </c>
      <c r="AA59">
        <v>-2.3570176974357699</v>
      </c>
      <c r="AB59">
        <v>-2.7141967557800202</v>
      </c>
      <c r="AC59">
        <v>0</v>
      </c>
      <c r="AD59">
        <v>-0.29996407244703399</v>
      </c>
      <c r="AE59">
        <v>53.365371833081198</v>
      </c>
      <c r="AF59">
        <f t="shared" si="0"/>
        <v>53.365371833081198</v>
      </c>
      <c r="AG59">
        <v>5</v>
      </c>
      <c r="AH59" t="s">
        <v>144</v>
      </c>
    </row>
    <row r="60" spans="1:34" x14ac:dyDescent="0.25">
      <c r="A60">
        <v>11</v>
      </c>
      <c r="B60">
        <v>0</v>
      </c>
      <c r="C60">
        <v>12</v>
      </c>
      <c r="D60">
        <v>110</v>
      </c>
      <c r="E60">
        <v>1</v>
      </c>
      <c r="F60" t="s">
        <v>104</v>
      </c>
      <c r="G60" t="s">
        <v>106</v>
      </c>
      <c r="H60">
        <v>0</v>
      </c>
      <c r="I60">
        <v>0</v>
      </c>
      <c r="J60">
        <v>-1.2</v>
      </c>
      <c r="K60">
        <v>0</v>
      </c>
      <c r="L60">
        <v>0</v>
      </c>
      <c r="M60">
        <v>0</v>
      </c>
      <c r="N60">
        <v>1.6914467174146299</v>
      </c>
      <c r="O60">
        <v>0</v>
      </c>
      <c r="P60">
        <v>-0.61563625798620403</v>
      </c>
      <c r="Q60">
        <v>1.2</v>
      </c>
      <c r="R60">
        <v>1.8</v>
      </c>
      <c r="S60">
        <v>0</v>
      </c>
      <c r="T60">
        <v>0</v>
      </c>
      <c r="U60">
        <v>-1.2</v>
      </c>
      <c r="V60">
        <v>0.82476129066931303</v>
      </c>
      <c r="W60">
        <v>0</v>
      </c>
      <c r="X60">
        <v>-2.1813084305371402</v>
      </c>
      <c r="Y60">
        <v>-1.6914467174146299</v>
      </c>
      <c r="Z60">
        <v>0</v>
      </c>
      <c r="AA60">
        <v>-0.58436374201379504</v>
      </c>
      <c r="AB60">
        <v>-0.86668542674532201</v>
      </c>
      <c r="AC60">
        <v>0</v>
      </c>
      <c r="AD60">
        <v>-1.5656721725509399</v>
      </c>
      <c r="AE60">
        <v>-41.973976312488404</v>
      </c>
      <c r="AF60">
        <f t="shared" si="0"/>
        <v>41.973976312488404</v>
      </c>
      <c r="AG60">
        <v>5</v>
      </c>
      <c r="AH60" t="s">
        <v>144</v>
      </c>
    </row>
    <row r="61" spans="1:34" x14ac:dyDescent="0.25">
      <c r="A61">
        <v>12</v>
      </c>
      <c r="B61">
        <v>1</v>
      </c>
      <c r="C61">
        <v>6</v>
      </c>
      <c r="D61">
        <v>-110</v>
      </c>
      <c r="E61">
        <v>0</v>
      </c>
      <c r="F61" t="s">
        <v>104</v>
      </c>
      <c r="G61" t="s">
        <v>106</v>
      </c>
      <c r="H61">
        <v>0</v>
      </c>
      <c r="I61">
        <v>0</v>
      </c>
      <c r="J61">
        <v>-1.2</v>
      </c>
      <c r="K61">
        <v>0</v>
      </c>
      <c r="L61">
        <v>0</v>
      </c>
      <c r="M61">
        <v>0</v>
      </c>
      <c r="N61">
        <v>-1.6914467174146299</v>
      </c>
      <c r="O61">
        <v>0</v>
      </c>
      <c r="P61">
        <v>-0.61563625798620403</v>
      </c>
      <c r="Q61">
        <v>1.2</v>
      </c>
      <c r="R61">
        <v>1.8</v>
      </c>
      <c r="S61">
        <v>0</v>
      </c>
      <c r="T61">
        <v>0</v>
      </c>
      <c r="U61">
        <v>-1.2</v>
      </c>
      <c r="V61">
        <v>-0.16812581380320399</v>
      </c>
      <c r="W61">
        <v>0</v>
      </c>
      <c r="X61">
        <v>-1.5547669227254399</v>
      </c>
      <c r="Y61">
        <v>1.6914467174146299</v>
      </c>
      <c r="Z61">
        <v>0</v>
      </c>
      <c r="AA61">
        <v>-0.58436374201379504</v>
      </c>
      <c r="AB61">
        <v>1.5233209036114299</v>
      </c>
      <c r="AC61">
        <v>0</v>
      </c>
      <c r="AD61">
        <v>-0.93913066473923901</v>
      </c>
      <c r="AE61">
        <v>12.5948328225812</v>
      </c>
      <c r="AF61">
        <f t="shared" si="0"/>
        <v>12.5948328225812</v>
      </c>
      <c r="AG61">
        <v>5</v>
      </c>
      <c r="AH61" t="s">
        <v>144</v>
      </c>
    </row>
    <row r="62" spans="1:34" x14ac:dyDescent="0.25">
      <c r="A62">
        <v>1</v>
      </c>
      <c r="B62">
        <v>1</v>
      </c>
      <c r="C62">
        <v>5</v>
      </c>
      <c r="D62">
        <v>-95</v>
      </c>
      <c r="E62">
        <v>1</v>
      </c>
      <c r="F62" t="s">
        <v>104</v>
      </c>
      <c r="G62" t="s">
        <v>106</v>
      </c>
      <c r="H62">
        <v>0</v>
      </c>
      <c r="I62">
        <v>0</v>
      </c>
      <c r="J62">
        <v>-1.2</v>
      </c>
      <c r="K62">
        <v>0</v>
      </c>
      <c r="L62">
        <v>0</v>
      </c>
      <c r="M62">
        <v>0</v>
      </c>
      <c r="N62">
        <v>-1.7931504565651399</v>
      </c>
      <c r="O62">
        <v>0</v>
      </c>
      <c r="P62">
        <v>-0.15688033694578499</v>
      </c>
      <c r="Q62">
        <v>1.2</v>
      </c>
      <c r="R62">
        <v>1.8</v>
      </c>
      <c r="S62">
        <v>0</v>
      </c>
      <c r="T62">
        <v>0</v>
      </c>
      <c r="U62">
        <v>-1.2</v>
      </c>
      <c r="V62">
        <v>4.6631808390197503E-2</v>
      </c>
      <c r="W62">
        <v>0</v>
      </c>
      <c r="X62">
        <v>-1.11536268361989</v>
      </c>
      <c r="Y62">
        <v>1.7931504565651399</v>
      </c>
      <c r="Z62">
        <v>0</v>
      </c>
      <c r="AA62">
        <v>-1.0431196630542099</v>
      </c>
      <c r="AB62">
        <v>1.8397822649553299</v>
      </c>
      <c r="AC62">
        <v>0</v>
      </c>
      <c r="AD62">
        <v>-0.95848234667411303</v>
      </c>
      <c r="AE62">
        <v>-2.6691845548945698</v>
      </c>
      <c r="AF62">
        <f t="shared" si="0"/>
        <v>2.6691845548945698</v>
      </c>
      <c r="AG62">
        <v>6</v>
      </c>
      <c r="AH62" t="s">
        <v>144</v>
      </c>
    </row>
    <row r="63" spans="1:34" x14ac:dyDescent="0.25">
      <c r="A63">
        <v>2</v>
      </c>
      <c r="B63">
        <v>1</v>
      </c>
      <c r="C63">
        <v>2</v>
      </c>
      <c r="D63">
        <v>-50</v>
      </c>
      <c r="E63">
        <v>1</v>
      </c>
      <c r="F63" t="s">
        <v>104</v>
      </c>
      <c r="G63" t="s">
        <v>106</v>
      </c>
      <c r="H63">
        <v>0</v>
      </c>
      <c r="I63">
        <v>0</v>
      </c>
      <c r="J63">
        <v>-1.2</v>
      </c>
      <c r="K63">
        <v>0</v>
      </c>
      <c r="L63">
        <v>0</v>
      </c>
      <c r="M63">
        <v>0</v>
      </c>
      <c r="N63">
        <v>-1.3788799976141599</v>
      </c>
      <c r="O63">
        <v>0</v>
      </c>
      <c r="P63">
        <v>1.15701769743577</v>
      </c>
      <c r="Q63">
        <v>1.2</v>
      </c>
      <c r="R63">
        <v>1.8</v>
      </c>
      <c r="S63">
        <v>0</v>
      </c>
      <c r="T63">
        <v>0</v>
      </c>
      <c r="U63">
        <v>-1.2</v>
      </c>
      <c r="V63">
        <v>-0.132616546177793</v>
      </c>
      <c r="W63">
        <v>0</v>
      </c>
      <c r="X63">
        <v>-1.27272917898155</v>
      </c>
      <c r="Y63">
        <v>1.3788799976141599</v>
      </c>
      <c r="Z63">
        <v>0</v>
      </c>
      <c r="AA63">
        <v>-2.3570176974357699</v>
      </c>
      <c r="AB63">
        <v>1.24626345143636</v>
      </c>
      <c r="AC63">
        <v>0</v>
      </c>
      <c r="AD63">
        <v>-2.4297468764173198</v>
      </c>
      <c r="AE63">
        <v>3.1739289050047201</v>
      </c>
      <c r="AF63">
        <f t="shared" si="0"/>
        <v>3.1739289050047201</v>
      </c>
      <c r="AG63">
        <v>6</v>
      </c>
      <c r="AH63" t="s">
        <v>144</v>
      </c>
    </row>
    <row r="64" spans="1:34" x14ac:dyDescent="0.25">
      <c r="A64">
        <v>3</v>
      </c>
      <c r="B64">
        <v>0</v>
      </c>
      <c r="C64">
        <v>12</v>
      </c>
      <c r="D64">
        <v>110</v>
      </c>
      <c r="E64">
        <v>1</v>
      </c>
      <c r="F64" t="s">
        <v>104</v>
      </c>
      <c r="G64" t="s">
        <v>106</v>
      </c>
      <c r="H64">
        <v>0</v>
      </c>
      <c r="I64">
        <v>0</v>
      </c>
      <c r="J64">
        <v>-1.2</v>
      </c>
      <c r="K64">
        <v>0</v>
      </c>
      <c r="L64">
        <v>0</v>
      </c>
      <c r="M64">
        <v>0</v>
      </c>
      <c r="N64">
        <v>1.6914467174146299</v>
      </c>
      <c r="O64">
        <v>0</v>
      </c>
      <c r="P64">
        <v>-0.61563625798620403</v>
      </c>
      <c r="Q64">
        <v>1.2</v>
      </c>
      <c r="R64">
        <v>1.8</v>
      </c>
      <c r="S64">
        <v>0</v>
      </c>
      <c r="T64">
        <v>0</v>
      </c>
      <c r="U64">
        <v>-1.2</v>
      </c>
      <c r="V64">
        <v>1.60994433373771</v>
      </c>
      <c r="W64">
        <v>0</v>
      </c>
      <c r="X64">
        <v>1.17205228935309</v>
      </c>
      <c r="Y64">
        <v>-1.6914467174146299</v>
      </c>
      <c r="Z64">
        <v>0</v>
      </c>
      <c r="AA64">
        <v>-0.58436374201379504</v>
      </c>
      <c r="AB64">
        <v>-8.1502383676919504E-2</v>
      </c>
      <c r="AC64">
        <v>0</v>
      </c>
      <c r="AD64">
        <v>1.7876885473392901</v>
      </c>
      <c r="AE64">
        <v>106.448729753924</v>
      </c>
      <c r="AF64">
        <f t="shared" si="0"/>
        <v>106.448729753924</v>
      </c>
      <c r="AG64">
        <v>6</v>
      </c>
      <c r="AH64" t="s">
        <v>144</v>
      </c>
    </row>
    <row r="65" spans="1:34" x14ac:dyDescent="0.25">
      <c r="A65">
        <v>4</v>
      </c>
      <c r="B65">
        <v>0</v>
      </c>
      <c r="C65">
        <v>10</v>
      </c>
      <c r="D65">
        <v>80</v>
      </c>
      <c r="E65">
        <v>0</v>
      </c>
      <c r="F65" t="s">
        <v>104</v>
      </c>
      <c r="G65" t="s">
        <v>106</v>
      </c>
      <c r="H65">
        <v>0</v>
      </c>
      <c r="I65">
        <v>0</v>
      </c>
      <c r="J65">
        <v>-1.2</v>
      </c>
      <c r="K65">
        <v>0</v>
      </c>
      <c r="L65">
        <v>0</v>
      </c>
      <c r="M65">
        <v>0</v>
      </c>
      <c r="N65">
        <v>1.77265395542197</v>
      </c>
      <c r="O65">
        <v>0</v>
      </c>
      <c r="P65">
        <v>0.31256671980047501</v>
      </c>
      <c r="Q65">
        <v>1.2</v>
      </c>
      <c r="R65">
        <v>1.8</v>
      </c>
      <c r="S65">
        <v>0</v>
      </c>
      <c r="T65">
        <v>0</v>
      </c>
      <c r="U65">
        <v>-1.2</v>
      </c>
      <c r="V65">
        <v>-0.50555830813882596</v>
      </c>
      <c r="W65">
        <v>0</v>
      </c>
      <c r="X65">
        <v>0.80237179294928895</v>
      </c>
      <c r="Y65">
        <v>-1.77265395542197</v>
      </c>
      <c r="Z65">
        <v>0</v>
      </c>
      <c r="AA65">
        <v>-1.51256671980047</v>
      </c>
      <c r="AB65">
        <v>-2.2782122635608002</v>
      </c>
      <c r="AC65">
        <v>0</v>
      </c>
      <c r="AD65">
        <v>0.489805073148814</v>
      </c>
      <c r="AE65">
        <v>52.6070250380752</v>
      </c>
      <c r="AF65">
        <f t="shared" si="0"/>
        <v>52.6070250380752</v>
      </c>
      <c r="AG65">
        <v>6</v>
      </c>
      <c r="AH65" t="s">
        <v>144</v>
      </c>
    </row>
    <row r="66" spans="1:34" x14ac:dyDescent="0.25">
      <c r="A66">
        <v>5</v>
      </c>
      <c r="B66">
        <v>1</v>
      </c>
      <c r="C66">
        <v>1</v>
      </c>
      <c r="D66">
        <v>-35</v>
      </c>
      <c r="E66">
        <v>0</v>
      </c>
      <c r="F66" t="s">
        <v>104</v>
      </c>
      <c r="G66" t="s">
        <v>106</v>
      </c>
      <c r="H66">
        <v>0</v>
      </c>
      <c r="I66">
        <v>0</v>
      </c>
      <c r="J66">
        <v>-1.2</v>
      </c>
      <c r="K66">
        <v>0</v>
      </c>
      <c r="L66">
        <v>0</v>
      </c>
      <c r="M66">
        <v>0</v>
      </c>
      <c r="N66">
        <v>-1.0324375854318799</v>
      </c>
      <c r="O66">
        <v>0</v>
      </c>
      <c r="P66">
        <v>1.4744736797201801</v>
      </c>
      <c r="Q66">
        <v>1.2</v>
      </c>
      <c r="R66">
        <v>1.8</v>
      </c>
      <c r="S66">
        <v>0</v>
      </c>
      <c r="T66">
        <v>0</v>
      </c>
      <c r="U66">
        <v>-1.2</v>
      </c>
      <c r="V66">
        <v>1.27824849610751</v>
      </c>
      <c r="W66">
        <v>0</v>
      </c>
      <c r="X66">
        <v>-0.22242545219913501</v>
      </c>
      <c r="Y66">
        <v>1.0324375854318799</v>
      </c>
      <c r="Z66">
        <v>0</v>
      </c>
      <c r="AA66">
        <v>-2.67447367972018</v>
      </c>
      <c r="AB66">
        <v>2.3106860815393899</v>
      </c>
      <c r="AC66">
        <v>0</v>
      </c>
      <c r="AD66">
        <v>-1.6968991319193201</v>
      </c>
      <c r="AE66">
        <v>-32.599266585274101</v>
      </c>
      <c r="AF66">
        <f t="shared" si="0"/>
        <v>32.599266585274101</v>
      </c>
      <c r="AG66">
        <v>6</v>
      </c>
      <c r="AH66" t="s">
        <v>144</v>
      </c>
    </row>
    <row r="67" spans="1:34" x14ac:dyDescent="0.25">
      <c r="A67">
        <v>6</v>
      </c>
      <c r="B67">
        <v>0</v>
      </c>
      <c r="C67">
        <v>11</v>
      </c>
      <c r="D67">
        <v>95</v>
      </c>
      <c r="E67">
        <v>1</v>
      </c>
      <c r="F67" t="s">
        <v>104</v>
      </c>
      <c r="G67" t="s">
        <v>106</v>
      </c>
      <c r="H67">
        <v>0</v>
      </c>
      <c r="I67">
        <v>0</v>
      </c>
      <c r="J67">
        <v>-1.2</v>
      </c>
      <c r="K67">
        <v>0</v>
      </c>
      <c r="L67">
        <v>0</v>
      </c>
      <c r="M67">
        <v>0</v>
      </c>
      <c r="N67">
        <v>1.7931504565651399</v>
      </c>
      <c r="O67">
        <v>0</v>
      </c>
      <c r="P67">
        <v>-0.15688033694578499</v>
      </c>
      <c r="Q67">
        <v>1.2</v>
      </c>
      <c r="R67">
        <v>1.8</v>
      </c>
      <c r="S67">
        <v>0</v>
      </c>
      <c r="T67">
        <v>0</v>
      </c>
      <c r="U67">
        <v>-1.2</v>
      </c>
      <c r="V67">
        <v>3.01708073693682E-2</v>
      </c>
      <c r="W67">
        <v>0</v>
      </c>
      <c r="X67">
        <v>0.93645856195595101</v>
      </c>
      <c r="Y67">
        <v>-1.7931504565651399</v>
      </c>
      <c r="Z67">
        <v>0</v>
      </c>
      <c r="AA67">
        <v>-1.0431196630542099</v>
      </c>
      <c r="AB67">
        <v>-1.7629796491957701</v>
      </c>
      <c r="AC67">
        <v>0</v>
      </c>
      <c r="AD67">
        <v>1.0933388989017301</v>
      </c>
      <c r="AE67">
        <v>61.993371120688202</v>
      </c>
      <c r="AF67">
        <f t="shared" ref="AF67:AF130" si="1">ABS(AE67)</f>
        <v>61.993371120688202</v>
      </c>
      <c r="AG67">
        <v>6</v>
      </c>
      <c r="AH67" t="s">
        <v>144</v>
      </c>
    </row>
    <row r="68" spans="1:34" x14ac:dyDescent="0.25">
      <c r="A68">
        <v>7</v>
      </c>
      <c r="B68">
        <v>1</v>
      </c>
      <c r="C68">
        <v>3</v>
      </c>
      <c r="D68">
        <v>-65</v>
      </c>
      <c r="E68">
        <v>0</v>
      </c>
      <c r="F68" t="s">
        <v>104</v>
      </c>
      <c r="G68" t="s">
        <v>106</v>
      </c>
      <c r="H68">
        <v>0</v>
      </c>
      <c r="I68">
        <v>0</v>
      </c>
      <c r="J68">
        <v>-1.2</v>
      </c>
      <c r="K68">
        <v>0</v>
      </c>
      <c r="L68">
        <v>0</v>
      </c>
      <c r="M68">
        <v>0</v>
      </c>
      <c r="N68">
        <v>-1.6313540166659599</v>
      </c>
      <c r="O68">
        <v>0</v>
      </c>
      <c r="P68">
        <v>0.76071287113325903</v>
      </c>
      <c r="Q68">
        <v>1.2</v>
      </c>
      <c r="R68">
        <v>1.8</v>
      </c>
      <c r="S68">
        <v>0</v>
      </c>
      <c r="T68">
        <v>0</v>
      </c>
      <c r="U68">
        <v>-1.2</v>
      </c>
      <c r="V68">
        <v>-1.99047535527262</v>
      </c>
      <c r="W68">
        <v>0</v>
      </c>
      <c r="X68">
        <v>-1.7645084567659699</v>
      </c>
      <c r="Y68">
        <v>1.6313540166659599</v>
      </c>
      <c r="Z68">
        <v>0</v>
      </c>
      <c r="AA68">
        <v>-1.96071287113325</v>
      </c>
      <c r="AB68">
        <v>-0.35912133860665002</v>
      </c>
      <c r="AC68">
        <v>0</v>
      </c>
      <c r="AD68">
        <v>-2.5252213278992302</v>
      </c>
      <c r="AE68">
        <v>47.855138604253</v>
      </c>
      <c r="AF68">
        <f t="shared" si="1"/>
        <v>47.855138604253</v>
      </c>
      <c r="AG68">
        <v>6</v>
      </c>
      <c r="AH68" t="s">
        <v>144</v>
      </c>
    </row>
    <row r="69" spans="1:34" x14ac:dyDescent="0.25">
      <c r="A69">
        <v>8</v>
      </c>
      <c r="B69">
        <v>0</v>
      </c>
      <c r="C69">
        <v>7</v>
      </c>
      <c r="D69">
        <v>35</v>
      </c>
      <c r="E69">
        <v>0</v>
      </c>
      <c r="F69" t="s">
        <v>104</v>
      </c>
      <c r="G69" t="s">
        <v>106</v>
      </c>
      <c r="H69">
        <v>0</v>
      </c>
      <c r="I69">
        <v>0</v>
      </c>
      <c r="J69">
        <v>-1.2</v>
      </c>
      <c r="K69">
        <v>0</v>
      </c>
      <c r="L69">
        <v>0</v>
      </c>
      <c r="M69">
        <v>0</v>
      </c>
      <c r="N69">
        <v>1.0324375854318799</v>
      </c>
      <c r="O69">
        <v>0</v>
      </c>
      <c r="P69">
        <v>1.4744736797201801</v>
      </c>
      <c r="Q69">
        <v>1.2</v>
      </c>
      <c r="R69">
        <v>1.8</v>
      </c>
      <c r="S69">
        <v>0</v>
      </c>
      <c r="T69">
        <v>0</v>
      </c>
      <c r="U69">
        <v>-1.2</v>
      </c>
      <c r="V69">
        <v>0.67712267014626604</v>
      </c>
      <c r="W69">
        <v>0</v>
      </c>
      <c r="X69">
        <v>-1.3702562094439801</v>
      </c>
      <c r="Y69">
        <v>-1.0324375854318799</v>
      </c>
      <c r="Z69">
        <v>0</v>
      </c>
      <c r="AA69">
        <v>-2.67447367972018</v>
      </c>
      <c r="AB69">
        <v>-0.35531491528561598</v>
      </c>
      <c r="AC69">
        <v>0</v>
      </c>
      <c r="AD69">
        <v>-2.8447298891641699</v>
      </c>
      <c r="AE69">
        <v>-13.9887437046649</v>
      </c>
      <c r="AF69">
        <f t="shared" si="1"/>
        <v>13.9887437046649</v>
      </c>
      <c r="AG69">
        <v>6</v>
      </c>
      <c r="AH69" t="s">
        <v>144</v>
      </c>
    </row>
    <row r="70" spans="1:34" x14ac:dyDescent="0.25">
      <c r="A70">
        <v>9</v>
      </c>
      <c r="B70">
        <v>1</v>
      </c>
      <c r="C70">
        <v>6</v>
      </c>
      <c r="D70">
        <v>-110</v>
      </c>
      <c r="E70">
        <v>0</v>
      </c>
      <c r="F70" t="s">
        <v>104</v>
      </c>
      <c r="G70" t="s">
        <v>106</v>
      </c>
      <c r="H70">
        <v>0</v>
      </c>
      <c r="I70">
        <v>0</v>
      </c>
      <c r="J70">
        <v>-1.2</v>
      </c>
      <c r="K70">
        <v>0</v>
      </c>
      <c r="L70">
        <v>0</v>
      </c>
      <c r="M70">
        <v>0</v>
      </c>
      <c r="N70">
        <v>-1.6914467174146299</v>
      </c>
      <c r="O70">
        <v>0</v>
      </c>
      <c r="P70">
        <v>-0.61563625798620403</v>
      </c>
      <c r="Q70">
        <v>1.2</v>
      </c>
      <c r="R70">
        <v>1.8</v>
      </c>
      <c r="S70">
        <v>0</v>
      </c>
      <c r="T70">
        <v>0</v>
      </c>
      <c r="U70">
        <v>-1.2</v>
      </c>
      <c r="V70">
        <v>-0.23924731604954499</v>
      </c>
      <c r="W70">
        <v>0</v>
      </c>
      <c r="X70">
        <v>0.43011222014225398</v>
      </c>
      <c r="Y70">
        <v>1.6914467174146299</v>
      </c>
      <c r="Z70">
        <v>0</v>
      </c>
      <c r="AA70">
        <v>-0.58436374201379504</v>
      </c>
      <c r="AB70">
        <v>1.4521994013650801</v>
      </c>
      <c r="AC70">
        <v>0</v>
      </c>
      <c r="AD70">
        <v>1.0457484781284501</v>
      </c>
      <c r="AE70">
        <v>-54.817262127357203</v>
      </c>
      <c r="AF70">
        <f t="shared" si="1"/>
        <v>54.817262127357203</v>
      </c>
      <c r="AG70">
        <v>6</v>
      </c>
      <c r="AH70" t="s">
        <v>144</v>
      </c>
    </row>
    <row r="71" spans="1:34" x14ac:dyDescent="0.25">
      <c r="A71">
        <v>10</v>
      </c>
      <c r="B71">
        <v>1</v>
      </c>
      <c r="C71">
        <v>4</v>
      </c>
      <c r="D71">
        <v>-80</v>
      </c>
      <c r="E71">
        <v>0</v>
      </c>
      <c r="F71" t="s">
        <v>104</v>
      </c>
      <c r="G71" t="s">
        <v>106</v>
      </c>
      <c r="H71">
        <v>0</v>
      </c>
      <c r="I71">
        <v>0</v>
      </c>
      <c r="J71">
        <v>-1.2</v>
      </c>
      <c r="K71">
        <v>0</v>
      </c>
      <c r="L71">
        <v>0</v>
      </c>
      <c r="M71">
        <v>0</v>
      </c>
      <c r="N71">
        <v>-1.77265395542197</v>
      </c>
      <c r="O71">
        <v>0</v>
      </c>
      <c r="P71">
        <v>0.31256671980047501</v>
      </c>
      <c r="Q71">
        <v>1.2</v>
      </c>
      <c r="R71">
        <v>1.8</v>
      </c>
      <c r="S71">
        <v>0</v>
      </c>
      <c r="T71">
        <v>0</v>
      </c>
      <c r="U71">
        <v>-1.2</v>
      </c>
      <c r="V71">
        <v>-0.38098606033354498</v>
      </c>
      <c r="W71">
        <v>0</v>
      </c>
      <c r="X71">
        <v>-1.5565027270904801</v>
      </c>
      <c r="Y71">
        <v>1.77265395542197</v>
      </c>
      <c r="Z71">
        <v>0</v>
      </c>
      <c r="AA71">
        <v>-1.51256671980047</v>
      </c>
      <c r="AB71">
        <v>1.39166789508842</v>
      </c>
      <c r="AC71">
        <v>0</v>
      </c>
      <c r="AD71">
        <v>-1.8690694468909601</v>
      </c>
      <c r="AE71">
        <v>12.856044369764801</v>
      </c>
      <c r="AF71">
        <f t="shared" si="1"/>
        <v>12.856044369764801</v>
      </c>
      <c r="AG71">
        <v>6</v>
      </c>
      <c r="AH71" t="s">
        <v>144</v>
      </c>
    </row>
    <row r="72" spans="1:34" x14ac:dyDescent="0.25">
      <c r="A72">
        <v>11</v>
      </c>
      <c r="B72">
        <v>0</v>
      </c>
      <c r="C72">
        <v>9</v>
      </c>
      <c r="D72">
        <v>65</v>
      </c>
      <c r="E72">
        <v>1</v>
      </c>
      <c r="F72" t="s">
        <v>104</v>
      </c>
      <c r="G72" t="s">
        <v>106</v>
      </c>
      <c r="H72">
        <v>0</v>
      </c>
      <c r="I72">
        <v>0</v>
      </c>
      <c r="J72">
        <v>-1.2</v>
      </c>
      <c r="K72">
        <v>0</v>
      </c>
      <c r="L72">
        <v>0</v>
      </c>
      <c r="M72">
        <v>0</v>
      </c>
      <c r="N72">
        <v>1.6313540166659599</v>
      </c>
      <c r="O72">
        <v>0</v>
      </c>
      <c r="P72">
        <v>0.76071287113325903</v>
      </c>
      <c r="Q72">
        <v>1.2</v>
      </c>
      <c r="R72">
        <v>1.8</v>
      </c>
      <c r="S72">
        <v>0</v>
      </c>
      <c r="T72">
        <v>0</v>
      </c>
      <c r="U72">
        <v>-1.2</v>
      </c>
      <c r="V72">
        <v>-0.53480679411746401</v>
      </c>
      <c r="W72">
        <v>0</v>
      </c>
      <c r="X72">
        <v>2.1073599045261502</v>
      </c>
      <c r="Y72">
        <v>-1.6313540166659599</v>
      </c>
      <c r="Z72">
        <v>0</v>
      </c>
      <c r="AA72">
        <v>-1.96071287113325</v>
      </c>
      <c r="AB72">
        <v>-2.1661608107834298</v>
      </c>
      <c r="AC72">
        <v>0</v>
      </c>
      <c r="AD72">
        <v>1.3466470333928899</v>
      </c>
      <c r="AE72">
        <v>82.107002008966901</v>
      </c>
      <c r="AF72">
        <f t="shared" si="1"/>
        <v>82.107002008966901</v>
      </c>
      <c r="AG72">
        <v>6</v>
      </c>
      <c r="AH72" t="s">
        <v>144</v>
      </c>
    </row>
    <row r="73" spans="1:34" x14ac:dyDescent="0.25">
      <c r="A73">
        <v>12</v>
      </c>
      <c r="B73">
        <v>0</v>
      </c>
      <c r="C73">
        <v>8</v>
      </c>
      <c r="D73">
        <v>50</v>
      </c>
      <c r="E73">
        <v>1</v>
      </c>
      <c r="F73" t="s">
        <v>104</v>
      </c>
      <c r="G73" t="s">
        <v>106</v>
      </c>
      <c r="H73">
        <v>0</v>
      </c>
      <c r="I73">
        <v>0</v>
      </c>
      <c r="J73">
        <v>-1.2</v>
      </c>
      <c r="K73">
        <v>0</v>
      </c>
      <c r="L73">
        <v>0</v>
      </c>
      <c r="M73">
        <v>0</v>
      </c>
      <c r="N73">
        <v>1.3788799976141599</v>
      </c>
      <c r="O73">
        <v>0</v>
      </c>
      <c r="P73">
        <v>1.15701769743577</v>
      </c>
      <c r="Q73">
        <v>1.2</v>
      </c>
      <c r="R73">
        <v>1.8</v>
      </c>
      <c r="S73">
        <v>0</v>
      </c>
      <c r="T73">
        <v>0</v>
      </c>
      <c r="U73">
        <v>-1.2</v>
      </c>
      <c r="V73">
        <v>-0.34054427206002502</v>
      </c>
      <c r="W73">
        <v>0</v>
      </c>
      <c r="X73">
        <v>-0.96440226445325605</v>
      </c>
      <c r="Y73">
        <v>-1.3788799976141599</v>
      </c>
      <c r="Z73">
        <v>0</v>
      </c>
      <c r="AA73">
        <v>-2.3570176974357699</v>
      </c>
      <c r="AB73">
        <v>-1.7194242696741799</v>
      </c>
      <c r="AC73">
        <v>0</v>
      </c>
      <c r="AD73">
        <v>-2.1214199618890199</v>
      </c>
      <c r="AE73">
        <v>8.6969045507467797</v>
      </c>
      <c r="AF73">
        <f t="shared" si="1"/>
        <v>8.6969045507467797</v>
      </c>
      <c r="AG73">
        <v>6</v>
      </c>
      <c r="AH73" t="s">
        <v>144</v>
      </c>
    </row>
    <row r="74" spans="1:34" x14ac:dyDescent="0.25">
      <c r="A74">
        <v>1</v>
      </c>
      <c r="B74">
        <v>1</v>
      </c>
      <c r="C74">
        <v>5</v>
      </c>
      <c r="D74">
        <v>-95</v>
      </c>
      <c r="E74">
        <v>1</v>
      </c>
      <c r="F74" t="s">
        <v>104</v>
      </c>
      <c r="G74" t="s">
        <v>106</v>
      </c>
      <c r="H74">
        <v>0</v>
      </c>
      <c r="I74">
        <v>0</v>
      </c>
      <c r="J74">
        <v>-1.2</v>
      </c>
      <c r="K74">
        <v>0</v>
      </c>
      <c r="L74">
        <v>0</v>
      </c>
      <c r="M74">
        <v>0</v>
      </c>
      <c r="N74">
        <v>-1.7931504565651399</v>
      </c>
      <c r="O74">
        <v>0</v>
      </c>
      <c r="P74">
        <v>-0.15688033694578499</v>
      </c>
      <c r="Q74">
        <v>1.2</v>
      </c>
      <c r="R74">
        <v>1.8</v>
      </c>
      <c r="S74">
        <v>0</v>
      </c>
      <c r="T74">
        <v>0</v>
      </c>
      <c r="U74">
        <v>-1.2</v>
      </c>
      <c r="V74">
        <v>-1.6413925715005899</v>
      </c>
      <c r="W74">
        <v>0</v>
      </c>
      <c r="X74">
        <v>-2.2258068063136101</v>
      </c>
      <c r="Y74">
        <v>1.7931504565651399</v>
      </c>
      <c r="Z74">
        <v>0</v>
      </c>
      <c r="AA74">
        <v>-1.0431196630542099</v>
      </c>
      <c r="AB74">
        <v>0.15175788506455001</v>
      </c>
      <c r="AC74">
        <v>0</v>
      </c>
      <c r="AD74">
        <v>-2.0689264693678302</v>
      </c>
      <c r="AE74">
        <v>55.617193432521901</v>
      </c>
      <c r="AF74">
        <f t="shared" si="1"/>
        <v>55.617193432521901</v>
      </c>
      <c r="AG74">
        <v>7</v>
      </c>
      <c r="AH74" t="s">
        <v>145</v>
      </c>
    </row>
    <row r="75" spans="1:34" x14ac:dyDescent="0.25">
      <c r="A75">
        <v>2</v>
      </c>
      <c r="B75">
        <v>0</v>
      </c>
      <c r="C75">
        <v>9</v>
      </c>
      <c r="D75">
        <v>65</v>
      </c>
      <c r="E75">
        <v>1</v>
      </c>
      <c r="F75" t="s">
        <v>104</v>
      </c>
      <c r="G75" t="s">
        <v>106</v>
      </c>
      <c r="H75">
        <v>0</v>
      </c>
      <c r="I75">
        <v>0</v>
      </c>
      <c r="J75">
        <v>-1.2</v>
      </c>
      <c r="K75">
        <v>0</v>
      </c>
      <c r="L75">
        <v>0</v>
      </c>
      <c r="M75">
        <v>0</v>
      </c>
      <c r="N75">
        <v>1.6313540166659599</v>
      </c>
      <c r="O75">
        <v>0</v>
      </c>
      <c r="P75">
        <v>0.76071287113325903</v>
      </c>
      <c r="Q75">
        <v>1.2</v>
      </c>
      <c r="R75">
        <v>1.8</v>
      </c>
      <c r="S75">
        <v>0</v>
      </c>
      <c r="T75">
        <v>0</v>
      </c>
      <c r="U75">
        <v>-1.2</v>
      </c>
      <c r="V75">
        <v>-2.5302212656987899E-2</v>
      </c>
      <c r="W75">
        <v>0</v>
      </c>
      <c r="X75">
        <v>-1.17866873870149</v>
      </c>
      <c r="Y75">
        <v>-1.6313540166659599</v>
      </c>
      <c r="Z75">
        <v>0</v>
      </c>
      <c r="AA75">
        <v>-1.96071287113325</v>
      </c>
      <c r="AB75">
        <v>-1.6566562293229501</v>
      </c>
      <c r="AC75">
        <v>0</v>
      </c>
      <c r="AD75">
        <v>-1.9393816098347501</v>
      </c>
      <c r="AE75">
        <v>0.74341258465086701</v>
      </c>
      <c r="AF75">
        <f t="shared" si="1"/>
        <v>0.74341258465086701</v>
      </c>
      <c r="AG75">
        <v>7</v>
      </c>
      <c r="AH75" t="s">
        <v>145</v>
      </c>
    </row>
    <row r="76" spans="1:34" x14ac:dyDescent="0.25">
      <c r="A76">
        <v>3</v>
      </c>
      <c r="B76">
        <v>0</v>
      </c>
      <c r="C76">
        <v>10</v>
      </c>
      <c r="D76">
        <v>80</v>
      </c>
      <c r="E76">
        <v>1</v>
      </c>
      <c r="F76" t="s">
        <v>104</v>
      </c>
      <c r="G76" t="s">
        <v>106</v>
      </c>
      <c r="H76">
        <v>0</v>
      </c>
      <c r="I76">
        <v>0</v>
      </c>
      <c r="J76">
        <v>-1.2</v>
      </c>
      <c r="K76">
        <v>0</v>
      </c>
      <c r="L76">
        <v>0</v>
      </c>
      <c r="M76">
        <v>0</v>
      </c>
      <c r="N76">
        <v>1.77265395542197</v>
      </c>
      <c r="O76">
        <v>0</v>
      </c>
      <c r="P76">
        <v>0.31256671980047501</v>
      </c>
      <c r="Q76">
        <v>1.2</v>
      </c>
      <c r="R76">
        <v>1.8</v>
      </c>
      <c r="S76">
        <v>0</v>
      </c>
      <c r="T76">
        <v>0</v>
      </c>
      <c r="U76">
        <v>-1.2</v>
      </c>
      <c r="V76">
        <v>-0.33447616506034999</v>
      </c>
      <c r="W76">
        <v>0</v>
      </c>
      <c r="X76">
        <v>-0.68250251541749696</v>
      </c>
      <c r="Y76">
        <v>-1.77265395542197</v>
      </c>
      <c r="Z76">
        <v>0</v>
      </c>
      <c r="AA76">
        <v>-1.51256671980047</v>
      </c>
      <c r="AB76">
        <v>-2.1071301204823198</v>
      </c>
      <c r="AC76">
        <v>0</v>
      </c>
      <c r="AD76">
        <v>-0.99506923521797197</v>
      </c>
      <c r="AE76">
        <v>15.1948857839176</v>
      </c>
      <c r="AF76">
        <f t="shared" si="1"/>
        <v>15.1948857839176</v>
      </c>
      <c r="AG76">
        <v>7</v>
      </c>
      <c r="AH76" t="s">
        <v>145</v>
      </c>
    </row>
    <row r="77" spans="1:34" x14ac:dyDescent="0.25">
      <c r="A77">
        <v>4</v>
      </c>
      <c r="B77">
        <v>1</v>
      </c>
      <c r="C77">
        <v>6</v>
      </c>
      <c r="D77">
        <v>-110</v>
      </c>
      <c r="E77">
        <v>0</v>
      </c>
      <c r="F77" t="s">
        <v>104</v>
      </c>
      <c r="G77" t="s">
        <v>106</v>
      </c>
      <c r="H77">
        <v>0</v>
      </c>
      <c r="I77">
        <v>0</v>
      </c>
      <c r="J77">
        <v>-1.2</v>
      </c>
      <c r="K77">
        <v>0</v>
      </c>
      <c r="L77">
        <v>0</v>
      </c>
      <c r="M77">
        <v>0</v>
      </c>
      <c r="N77">
        <v>-1.6914467174146299</v>
      </c>
      <c r="O77">
        <v>0</v>
      </c>
      <c r="P77">
        <v>-0.61563625798620403</v>
      </c>
      <c r="Q77">
        <v>1.2</v>
      </c>
      <c r="R77">
        <v>1.8</v>
      </c>
      <c r="S77">
        <v>0</v>
      </c>
      <c r="T77">
        <v>0</v>
      </c>
      <c r="U77">
        <v>-1.2</v>
      </c>
      <c r="V77">
        <v>-0.39386455835213302</v>
      </c>
      <c r="W77">
        <v>0</v>
      </c>
      <c r="X77">
        <v>-1.8480134410417</v>
      </c>
      <c r="Y77">
        <v>1.6914467174146299</v>
      </c>
      <c r="Z77">
        <v>0</v>
      </c>
      <c r="AA77">
        <v>-0.58436374201379504</v>
      </c>
      <c r="AB77">
        <v>1.2975821590625001</v>
      </c>
      <c r="AC77">
        <v>0</v>
      </c>
      <c r="AD77">
        <v>-1.2323771830554899</v>
      </c>
      <c r="AE77">
        <v>24.464545086020902</v>
      </c>
      <c r="AF77">
        <f t="shared" si="1"/>
        <v>24.464545086020902</v>
      </c>
      <c r="AG77">
        <v>7</v>
      </c>
      <c r="AH77" t="s">
        <v>145</v>
      </c>
    </row>
    <row r="78" spans="1:34" x14ac:dyDescent="0.25">
      <c r="A78">
        <v>5</v>
      </c>
      <c r="B78">
        <v>1</v>
      </c>
      <c r="C78">
        <v>1</v>
      </c>
      <c r="D78">
        <v>-35</v>
      </c>
      <c r="E78">
        <v>1</v>
      </c>
      <c r="F78" t="s">
        <v>104</v>
      </c>
      <c r="G78" t="s">
        <v>106</v>
      </c>
      <c r="H78">
        <v>0</v>
      </c>
      <c r="I78">
        <v>0</v>
      </c>
      <c r="J78">
        <v>-1.2</v>
      </c>
      <c r="K78">
        <v>0</v>
      </c>
      <c r="L78">
        <v>0</v>
      </c>
      <c r="M78">
        <v>0</v>
      </c>
      <c r="N78">
        <v>-1.0324375854318799</v>
      </c>
      <c r="O78">
        <v>0</v>
      </c>
      <c r="P78">
        <v>1.4744736797201801</v>
      </c>
      <c r="Q78">
        <v>1.2</v>
      </c>
      <c r="R78">
        <v>1.8</v>
      </c>
      <c r="S78">
        <v>0</v>
      </c>
      <c r="T78">
        <v>0</v>
      </c>
      <c r="U78">
        <v>-1.2</v>
      </c>
      <c r="V78">
        <v>-0.19805035942325</v>
      </c>
      <c r="W78">
        <v>0</v>
      </c>
      <c r="X78">
        <v>-1.2682502926113399</v>
      </c>
      <c r="Y78">
        <v>1.0324375854318799</v>
      </c>
      <c r="Z78">
        <v>0</v>
      </c>
      <c r="AA78">
        <v>-2.67447367972018</v>
      </c>
      <c r="AB78">
        <v>0.83438722600863202</v>
      </c>
      <c r="AC78">
        <v>0</v>
      </c>
      <c r="AD78">
        <v>-2.7427239723315302</v>
      </c>
      <c r="AE78">
        <v>4.1875518793195097</v>
      </c>
      <c r="AF78">
        <f t="shared" si="1"/>
        <v>4.1875518793195097</v>
      </c>
      <c r="AG78">
        <v>7</v>
      </c>
      <c r="AH78" t="s">
        <v>145</v>
      </c>
    </row>
    <row r="79" spans="1:34" x14ac:dyDescent="0.25">
      <c r="A79">
        <v>6</v>
      </c>
      <c r="B79">
        <v>0</v>
      </c>
      <c r="C79">
        <v>7</v>
      </c>
      <c r="D79">
        <v>35</v>
      </c>
      <c r="E79">
        <v>0</v>
      </c>
      <c r="F79" t="s">
        <v>104</v>
      </c>
      <c r="G79" t="s">
        <v>106</v>
      </c>
      <c r="H79">
        <v>0</v>
      </c>
      <c r="I79">
        <v>0</v>
      </c>
      <c r="J79">
        <v>-1.2</v>
      </c>
      <c r="K79">
        <v>0</v>
      </c>
      <c r="L79">
        <v>0</v>
      </c>
      <c r="M79">
        <v>0</v>
      </c>
      <c r="N79">
        <v>1.0324375854318799</v>
      </c>
      <c r="O79">
        <v>0</v>
      </c>
      <c r="P79">
        <v>1.4744736797201801</v>
      </c>
      <c r="Q79">
        <v>1.2</v>
      </c>
      <c r="R79">
        <v>1.8</v>
      </c>
      <c r="S79">
        <v>0</v>
      </c>
      <c r="T79">
        <v>0</v>
      </c>
      <c r="U79">
        <v>-1.2</v>
      </c>
      <c r="V79">
        <v>-1.6059843797650499</v>
      </c>
      <c r="W79">
        <v>0</v>
      </c>
      <c r="X79">
        <v>0.353105602372348</v>
      </c>
      <c r="Y79">
        <v>-1.0324375854318799</v>
      </c>
      <c r="Z79">
        <v>0</v>
      </c>
      <c r="AA79">
        <v>-2.67447367972018</v>
      </c>
      <c r="AB79">
        <v>-2.6384219651969301</v>
      </c>
      <c r="AC79">
        <v>0</v>
      </c>
      <c r="AD79">
        <v>-1.1213680773478301</v>
      </c>
      <c r="AE79">
        <v>45.865515164692901</v>
      </c>
      <c r="AF79">
        <f t="shared" si="1"/>
        <v>45.865515164692901</v>
      </c>
      <c r="AG79">
        <v>7</v>
      </c>
      <c r="AH79" t="s">
        <v>145</v>
      </c>
    </row>
    <row r="80" spans="1:34" x14ac:dyDescent="0.25">
      <c r="A80">
        <v>7</v>
      </c>
      <c r="B80">
        <v>0</v>
      </c>
      <c r="C80">
        <v>12</v>
      </c>
      <c r="D80">
        <v>110</v>
      </c>
      <c r="E80">
        <v>0</v>
      </c>
      <c r="F80" t="s">
        <v>104</v>
      </c>
      <c r="G80" t="s">
        <v>106</v>
      </c>
      <c r="H80">
        <v>0</v>
      </c>
      <c r="I80">
        <v>0</v>
      </c>
      <c r="J80">
        <v>-1.2</v>
      </c>
      <c r="K80">
        <v>0</v>
      </c>
      <c r="L80">
        <v>0</v>
      </c>
      <c r="M80">
        <v>0</v>
      </c>
      <c r="N80">
        <v>1.6914467174146299</v>
      </c>
      <c r="O80">
        <v>0</v>
      </c>
      <c r="P80">
        <v>-0.61563625798620403</v>
      </c>
      <c r="Q80">
        <v>1.2</v>
      </c>
      <c r="R80">
        <v>1.8</v>
      </c>
      <c r="S80">
        <v>0</v>
      </c>
      <c r="T80">
        <v>0</v>
      </c>
      <c r="U80">
        <v>-1.2</v>
      </c>
      <c r="V80">
        <v>-9.0213381452936406E-2</v>
      </c>
      <c r="W80">
        <v>0</v>
      </c>
      <c r="X80">
        <v>-0.78344648692444696</v>
      </c>
      <c r="Y80">
        <v>-1.6914467174146299</v>
      </c>
      <c r="Z80">
        <v>0</v>
      </c>
      <c r="AA80">
        <v>-0.58436374201379504</v>
      </c>
      <c r="AB80">
        <v>-1.7816600988675699</v>
      </c>
      <c r="AC80">
        <v>0</v>
      </c>
      <c r="AD80">
        <v>-0.16781022893824299</v>
      </c>
      <c r="AE80">
        <v>13.678413750381599</v>
      </c>
      <c r="AF80">
        <f t="shared" si="1"/>
        <v>13.678413750381599</v>
      </c>
      <c r="AG80">
        <v>7</v>
      </c>
      <c r="AH80" t="s">
        <v>145</v>
      </c>
    </row>
    <row r="81" spans="1:34" x14ac:dyDescent="0.25">
      <c r="A81">
        <v>8</v>
      </c>
      <c r="B81">
        <v>1</v>
      </c>
      <c r="C81">
        <v>3</v>
      </c>
      <c r="D81">
        <v>-65</v>
      </c>
      <c r="E81">
        <v>0</v>
      </c>
      <c r="F81" t="s">
        <v>104</v>
      </c>
      <c r="G81" t="s">
        <v>106</v>
      </c>
      <c r="H81">
        <v>0</v>
      </c>
      <c r="I81">
        <v>0</v>
      </c>
      <c r="J81">
        <v>-1.2</v>
      </c>
      <c r="K81">
        <v>0</v>
      </c>
      <c r="L81">
        <v>0</v>
      </c>
      <c r="M81">
        <v>0</v>
      </c>
      <c r="N81">
        <v>-1.6313540166659599</v>
      </c>
      <c r="O81">
        <v>0</v>
      </c>
      <c r="P81">
        <v>0.76071287113325903</v>
      </c>
      <c r="Q81">
        <v>1.2</v>
      </c>
      <c r="R81">
        <v>1.8</v>
      </c>
      <c r="S81">
        <v>0</v>
      </c>
      <c r="T81">
        <v>0</v>
      </c>
      <c r="U81">
        <v>-1.2</v>
      </c>
      <c r="V81">
        <v>0.43062666735824001</v>
      </c>
      <c r="W81">
        <v>0</v>
      </c>
      <c r="X81">
        <v>-0.74060206898785697</v>
      </c>
      <c r="Y81">
        <v>1.6313540166659599</v>
      </c>
      <c r="Z81">
        <v>0</v>
      </c>
      <c r="AA81">
        <v>-1.96071287113325</v>
      </c>
      <c r="AB81">
        <v>2.0619806840242099</v>
      </c>
      <c r="AC81">
        <v>0</v>
      </c>
      <c r="AD81">
        <v>-1.5013149401211101</v>
      </c>
      <c r="AE81">
        <v>-14.180714066759201</v>
      </c>
      <c r="AF81">
        <f t="shared" si="1"/>
        <v>14.180714066759201</v>
      </c>
      <c r="AG81">
        <v>7</v>
      </c>
      <c r="AH81" t="s">
        <v>145</v>
      </c>
    </row>
    <row r="82" spans="1:34" x14ac:dyDescent="0.25">
      <c r="A82">
        <v>9</v>
      </c>
      <c r="B82">
        <v>0</v>
      </c>
      <c r="C82">
        <v>8</v>
      </c>
      <c r="D82">
        <v>50</v>
      </c>
      <c r="E82">
        <v>1</v>
      </c>
      <c r="F82" t="s">
        <v>104</v>
      </c>
      <c r="G82" t="s">
        <v>106</v>
      </c>
      <c r="H82">
        <v>0</v>
      </c>
      <c r="I82">
        <v>0</v>
      </c>
      <c r="J82">
        <v>-1.2</v>
      </c>
      <c r="K82">
        <v>0</v>
      </c>
      <c r="L82">
        <v>0</v>
      </c>
      <c r="M82">
        <v>0</v>
      </c>
      <c r="N82">
        <v>1.3788799976141599</v>
      </c>
      <c r="O82">
        <v>0</v>
      </c>
      <c r="P82">
        <v>1.15701769743577</v>
      </c>
      <c r="Q82">
        <v>1.2</v>
      </c>
      <c r="R82">
        <v>1.8</v>
      </c>
      <c r="S82">
        <v>0</v>
      </c>
      <c r="T82">
        <v>0</v>
      </c>
      <c r="U82">
        <v>-1.2</v>
      </c>
      <c r="V82">
        <v>-0.90753102081416204</v>
      </c>
      <c r="W82">
        <v>0</v>
      </c>
      <c r="X82">
        <v>-0.33602186287581298</v>
      </c>
      <c r="Y82">
        <v>-1.3788799976141599</v>
      </c>
      <c r="Z82">
        <v>0</v>
      </c>
      <c r="AA82">
        <v>-2.3570176974357699</v>
      </c>
      <c r="AB82">
        <v>-2.28641101842832</v>
      </c>
      <c r="AC82">
        <v>0</v>
      </c>
      <c r="AD82">
        <v>-1.49303956031158</v>
      </c>
      <c r="AE82">
        <v>26.5271516192545</v>
      </c>
      <c r="AF82">
        <f t="shared" si="1"/>
        <v>26.5271516192545</v>
      </c>
      <c r="AG82">
        <v>7</v>
      </c>
      <c r="AH82" t="s">
        <v>145</v>
      </c>
    </row>
    <row r="83" spans="1:34" x14ac:dyDescent="0.25">
      <c r="A83">
        <v>10</v>
      </c>
      <c r="B83">
        <v>1</v>
      </c>
      <c r="C83">
        <v>4</v>
      </c>
      <c r="D83">
        <v>-80</v>
      </c>
      <c r="E83">
        <v>0</v>
      </c>
      <c r="F83" t="s">
        <v>104</v>
      </c>
      <c r="G83" t="s">
        <v>106</v>
      </c>
      <c r="H83">
        <v>0</v>
      </c>
      <c r="I83">
        <v>0</v>
      </c>
      <c r="J83">
        <v>-1.2</v>
      </c>
      <c r="K83">
        <v>0</v>
      </c>
      <c r="L83">
        <v>0</v>
      </c>
      <c r="M83">
        <v>0</v>
      </c>
      <c r="N83">
        <v>-1.77265395542197</v>
      </c>
      <c r="O83">
        <v>0</v>
      </c>
      <c r="P83">
        <v>0.31256671980047501</v>
      </c>
      <c r="Q83">
        <v>1.2</v>
      </c>
      <c r="R83">
        <v>1.8</v>
      </c>
      <c r="S83">
        <v>0</v>
      </c>
      <c r="T83">
        <v>0</v>
      </c>
      <c r="U83">
        <v>-1.2</v>
      </c>
      <c r="V83">
        <v>0.154171803324401</v>
      </c>
      <c r="W83">
        <v>0</v>
      </c>
      <c r="X83">
        <v>-0.99796852312608997</v>
      </c>
      <c r="Y83">
        <v>1.77265395542197</v>
      </c>
      <c r="Z83">
        <v>0</v>
      </c>
      <c r="AA83">
        <v>-1.51256671980047</v>
      </c>
      <c r="AB83">
        <v>1.92682575874637</v>
      </c>
      <c r="AC83">
        <v>0</v>
      </c>
      <c r="AD83">
        <v>-1.31053524292656</v>
      </c>
      <c r="AE83">
        <v>-6.2517245640926804</v>
      </c>
      <c r="AF83">
        <f t="shared" si="1"/>
        <v>6.2517245640926804</v>
      </c>
      <c r="AG83">
        <v>7</v>
      </c>
      <c r="AH83" t="s">
        <v>145</v>
      </c>
    </row>
    <row r="84" spans="1:34" x14ac:dyDescent="0.25">
      <c r="A84">
        <v>11</v>
      </c>
      <c r="B84">
        <v>0</v>
      </c>
      <c r="C84">
        <v>11</v>
      </c>
      <c r="D84">
        <v>95</v>
      </c>
      <c r="E84">
        <v>0</v>
      </c>
      <c r="F84" t="s">
        <v>104</v>
      </c>
      <c r="G84" t="s">
        <v>106</v>
      </c>
      <c r="H84">
        <v>0</v>
      </c>
      <c r="I84">
        <v>0</v>
      </c>
      <c r="J84">
        <v>-1.2</v>
      </c>
      <c r="K84">
        <v>0</v>
      </c>
      <c r="L84">
        <v>0</v>
      </c>
      <c r="M84">
        <v>0</v>
      </c>
      <c r="N84">
        <v>1.7931504565651399</v>
      </c>
      <c r="O84">
        <v>0</v>
      </c>
      <c r="P84">
        <v>-0.15688033694578499</v>
      </c>
      <c r="Q84">
        <v>1.2</v>
      </c>
      <c r="R84">
        <v>1.8</v>
      </c>
      <c r="S84">
        <v>0</v>
      </c>
      <c r="T84">
        <v>0</v>
      </c>
      <c r="U84">
        <v>-1.2</v>
      </c>
      <c r="V84">
        <v>-0.118401452741764</v>
      </c>
      <c r="W84">
        <v>0</v>
      </c>
      <c r="X84">
        <v>-0.96276897029113495</v>
      </c>
      <c r="Y84">
        <v>-1.7931504565651399</v>
      </c>
      <c r="Z84">
        <v>0</v>
      </c>
      <c r="AA84">
        <v>-1.0431196630542099</v>
      </c>
      <c r="AB84">
        <v>-1.9115519093069</v>
      </c>
      <c r="AC84">
        <v>0</v>
      </c>
      <c r="AD84">
        <v>-0.80588863334534999</v>
      </c>
      <c r="AE84">
        <v>7.3278782302321197</v>
      </c>
      <c r="AF84">
        <f t="shared" si="1"/>
        <v>7.3278782302321197</v>
      </c>
      <c r="AG84">
        <v>7</v>
      </c>
      <c r="AH84" t="s">
        <v>145</v>
      </c>
    </row>
    <row r="85" spans="1:34" x14ac:dyDescent="0.25">
      <c r="A85">
        <v>12</v>
      </c>
      <c r="B85">
        <v>1</v>
      </c>
      <c r="C85">
        <v>2</v>
      </c>
      <c r="D85">
        <v>-50</v>
      </c>
      <c r="E85">
        <v>1</v>
      </c>
      <c r="F85" t="s">
        <v>104</v>
      </c>
      <c r="G85" t="s">
        <v>106</v>
      </c>
      <c r="H85">
        <v>0</v>
      </c>
      <c r="I85">
        <v>0</v>
      </c>
      <c r="J85">
        <v>-1.2</v>
      </c>
      <c r="K85">
        <v>0</v>
      </c>
      <c r="L85">
        <v>0</v>
      </c>
      <c r="M85">
        <v>0</v>
      </c>
      <c r="N85">
        <v>-1.3788799976141599</v>
      </c>
      <c r="O85">
        <v>0</v>
      </c>
      <c r="P85">
        <v>1.15701769743577</v>
      </c>
      <c r="Q85">
        <v>1.2</v>
      </c>
      <c r="R85">
        <v>1.8</v>
      </c>
      <c r="S85">
        <v>0</v>
      </c>
      <c r="T85">
        <v>0</v>
      </c>
      <c r="U85">
        <v>-1.2</v>
      </c>
      <c r="V85">
        <v>0.57393089737909997</v>
      </c>
      <c r="W85">
        <v>0</v>
      </c>
      <c r="X85">
        <v>-0.75174422649331596</v>
      </c>
      <c r="Y85">
        <v>1.3788799976141599</v>
      </c>
      <c r="Z85">
        <v>0</v>
      </c>
      <c r="AA85">
        <v>-2.3570176974357699</v>
      </c>
      <c r="AB85">
        <v>1.9528108949932601</v>
      </c>
      <c r="AC85">
        <v>0</v>
      </c>
      <c r="AD85">
        <v>-1.9087619239290801</v>
      </c>
      <c r="AE85">
        <v>-15.3254643111843</v>
      </c>
      <c r="AF85">
        <f t="shared" si="1"/>
        <v>15.3254643111843</v>
      </c>
      <c r="AG85">
        <v>7</v>
      </c>
      <c r="AH85" t="s">
        <v>145</v>
      </c>
    </row>
    <row r="86" spans="1:34" x14ac:dyDescent="0.25">
      <c r="A86">
        <v>1</v>
      </c>
      <c r="B86">
        <v>1</v>
      </c>
      <c r="C86">
        <v>5</v>
      </c>
      <c r="D86">
        <v>-95</v>
      </c>
      <c r="E86">
        <v>1</v>
      </c>
      <c r="F86" t="s">
        <v>104</v>
      </c>
      <c r="G86" t="s">
        <v>106</v>
      </c>
      <c r="H86">
        <v>0</v>
      </c>
      <c r="I86">
        <v>0</v>
      </c>
      <c r="J86">
        <v>-1.2</v>
      </c>
      <c r="K86">
        <v>0</v>
      </c>
      <c r="L86">
        <v>0</v>
      </c>
      <c r="M86">
        <v>0</v>
      </c>
      <c r="N86">
        <v>-1.7931504565651399</v>
      </c>
      <c r="O86">
        <v>0</v>
      </c>
      <c r="P86">
        <v>-0.15688033694578499</v>
      </c>
      <c r="Q86">
        <v>1.2</v>
      </c>
      <c r="R86">
        <v>1.8</v>
      </c>
      <c r="S86">
        <v>0</v>
      </c>
      <c r="T86">
        <v>0</v>
      </c>
      <c r="U86">
        <v>-1.2</v>
      </c>
      <c r="V86">
        <v>0.25657470650438302</v>
      </c>
      <c r="W86">
        <v>0</v>
      </c>
      <c r="X86">
        <v>0.162672392990481</v>
      </c>
      <c r="Y86">
        <v>1.7931504565651399</v>
      </c>
      <c r="Z86">
        <v>0</v>
      </c>
      <c r="AA86">
        <v>-1.0431196630542099</v>
      </c>
      <c r="AB86">
        <v>2.0497251630695201</v>
      </c>
      <c r="AC86">
        <v>0</v>
      </c>
      <c r="AD86">
        <v>0.31955272993626599</v>
      </c>
      <c r="AE86">
        <v>-39.048713577235901</v>
      </c>
      <c r="AF86">
        <f t="shared" si="1"/>
        <v>39.048713577235901</v>
      </c>
      <c r="AG86">
        <v>8</v>
      </c>
      <c r="AH86" t="s">
        <v>145</v>
      </c>
    </row>
    <row r="87" spans="1:34" x14ac:dyDescent="0.25">
      <c r="A87">
        <v>2</v>
      </c>
      <c r="B87">
        <v>0</v>
      </c>
      <c r="C87">
        <v>7</v>
      </c>
      <c r="D87">
        <v>35</v>
      </c>
      <c r="E87">
        <v>0</v>
      </c>
      <c r="F87" t="s">
        <v>104</v>
      </c>
      <c r="G87" t="s">
        <v>106</v>
      </c>
      <c r="H87">
        <v>0</v>
      </c>
      <c r="I87">
        <v>0</v>
      </c>
      <c r="J87">
        <v>-1.2</v>
      </c>
      <c r="K87">
        <v>0</v>
      </c>
      <c r="L87">
        <v>0</v>
      </c>
      <c r="M87">
        <v>0</v>
      </c>
      <c r="N87">
        <v>1.0324375854318799</v>
      </c>
      <c r="O87">
        <v>0</v>
      </c>
      <c r="P87">
        <v>1.4744736797201801</v>
      </c>
      <c r="Q87">
        <v>1.2</v>
      </c>
      <c r="R87">
        <v>1.8</v>
      </c>
      <c r="S87">
        <v>0</v>
      </c>
      <c r="T87">
        <v>0</v>
      </c>
      <c r="U87">
        <v>-1.2</v>
      </c>
      <c r="V87">
        <v>-0.807004715756521</v>
      </c>
      <c r="W87">
        <v>0</v>
      </c>
      <c r="X87">
        <v>-0.72443260566970102</v>
      </c>
      <c r="Y87">
        <v>-1.0324375854318799</v>
      </c>
      <c r="Z87">
        <v>0</v>
      </c>
      <c r="AA87">
        <v>-2.67447367972018</v>
      </c>
      <c r="AB87">
        <v>-1.8394423011884</v>
      </c>
      <c r="AC87">
        <v>0</v>
      </c>
      <c r="AD87">
        <v>-2.1989062853898802</v>
      </c>
      <c r="AE87">
        <v>18.805078353292402</v>
      </c>
      <c r="AF87">
        <f t="shared" si="1"/>
        <v>18.805078353292402</v>
      </c>
      <c r="AG87">
        <v>8</v>
      </c>
      <c r="AH87" t="s">
        <v>145</v>
      </c>
    </row>
    <row r="88" spans="1:34" x14ac:dyDescent="0.25">
      <c r="A88">
        <v>3</v>
      </c>
      <c r="B88">
        <v>1</v>
      </c>
      <c r="C88">
        <v>3</v>
      </c>
      <c r="D88">
        <v>-65</v>
      </c>
      <c r="E88">
        <v>1</v>
      </c>
      <c r="F88" t="s">
        <v>104</v>
      </c>
      <c r="G88" t="s">
        <v>106</v>
      </c>
      <c r="H88">
        <v>0</v>
      </c>
      <c r="I88">
        <v>0</v>
      </c>
      <c r="J88">
        <v>-1.2</v>
      </c>
      <c r="K88">
        <v>0</v>
      </c>
      <c r="L88">
        <v>0</v>
      </c>
      <c r="M88">
        <v>0</v>
      </c>
      <c r="N88">
        <v>-1.6313540166659599</v>
      </c>
      <c r="O88">
        <v>0</v>
      </c>
      <c r="P88">
        <v>0.76071287113325903</v>
      </c>
      <c r="Q88">
        <v>1.2</v>
      </c>
      <c r="R88">
        <v>1.8</v>
      </c>
      <c r="S88">
        <v>0</v>
      </c>
      <c r="T88">
        <v>0</v>
      </c>
      <c r="U88">
        <v>-1.2</v>
      </c>
      <c r="V88">
        <v>0.91832347659777802</v>
      </c>
      <c r="W88">
        <v>0</v>
      </c>
      <c r="X88">
        <v>0.83039479894894996</v>
      </c>
      <c r="Y88">
        <v>1.6313540166659599</v>
      </c>
      <c r="Z88">
        <v>0</v>
      </c>
      <c r="AA88">
        <v>-1.96071287113325</v>
      </c>
      <c r="AB88">
        <v>2.54967749326374</v>
      </c>
      <c r="AC88">
        <v>0</v>
      </c>
      <c r="AD88">
        <v>6.9681927815691602E-2</v>
      </c>
      <c r="AE88">
        <v>-51.8043242168633</v>
      </c>
      <c r="AF88">
        <f t="shared" si="1"/>
        <v>51.8043242168633</v>
      </c>
      <c r="AG88">
        <v>8</v>
      </c>
      <c r="AH88" t="s">
        <v>145</v>
      </c>
    </row>
    <row r="89" spans="1:34" x14ac:dyDescent="0.25">
      <c r="A89">
        <v>4</v>
      </c>
      <c r="B89">
        <v>0</v>
      </c>
      <c r="C89">
        <v>12</v>
      </c>
      <c r="D89">
        <v>110</v>
      </c>
      <c r="E89">
        <v>0</v>
      </c>
      <c r="F89" t="s">
        <v>104</v>
      </c>
      <c r="G89" t="s">
        <v>106</v>
      </c>
      <c r="H89">
        <v>0</v>
      </c>
      <c r="I89">
        <v>0</v>
      </c>
      <c r="J89">
        <v>-1.2</v>
      </c>
      <c r="K89">
        <v>0</v>
      </c>
      <c r="L89">
        <v>0</v>
      </c>
      <c r="M89">
        <v>0</v>
      </c>
      <c r="N89">
        <v>1.6914467174146299</v>
      </c>
      <c r="O89">
        <v>0</v>
      </c>
      <c r="P89">
        <v>-0.61563625798620403</v>
      </c>
      <c r="Q89">
        <v>1.2</v>
      </c>
      <c r="R89">
        <v>1.8</v>
      </c>
      <c r="S89">
        <v>0</v>
      </c>
      <c r="T89">
        <v>0</v>
      </c>
      <c r="U89">
        <v>-1.2</v>
      </c>
      <c r="V89">
        <v>0.36837627945156398</v>
      </c>
      <c r="W89">
        <v>0</v>
      </c>
      <c r="X89">
        <v>-1.8206082896206801</v>
      </c>
      <c r="Y89">
        <v>-1.6914467174146299</v>
      </c>
      <c r="Z89">
        <v>0</v>
      </c>
      <c r="AA89">
        <v>-0.58436374201379504</v>
      </c>
      <c r="AB89">
        <v>-1.32307043796307</v>
      </c>
      <c r="AC89">
        <v>0</v>
      </c>
      <c r="AD89">
        <v>-1.2049720316344701</v>
      </c>
      <c r="AE89">
        <v>-23.266261664871902</v>
      </c>
      <c r="AF89">
        <f t="shared" si="1"/>
        <v>23.266261664871902</v>
      </c>
      <c r="AG89">
        <v>8</v>
      </c>
      <c r="AH89" t="s">
        <v>145</v>
      </c>
    </row>
    <row r="90" spans="1:34" x14ac:dyDescent="0.25">
      <c r="A90">
        <v>5</v>
      </c>
      <c r="B90">
        <v>0</v>
      </c>
      <c r="C90">
        <v>11</v>
      </c>
      <c r="D90">
        <v>95</v>
      </c>
      <c r="E90">
        <v>1</v>
      </c>
      <c r="F90" t="s">
        <v>104</v>
      </c>
      <c r="G90" t="s">
        <v>106</v>
      </c>
      <c r="H90">
        <v>0</v>
      </c>
      <c r="I90">
        <v>0</v>
      </c>
      <c r="J90">
        <v>-1.2</v>
      </c>
      <c r="K90">
        <v>0</v>
      </c>
      <c r="L90">
        <v>0</v>
      </c>
      <c r="M90">
        <v>0</v>
      </c>
      <c r="N90">
        <v>1.7931504565651399</v>
      </c>
      <c r="O90">
        <v>0</v>
      </c>
      <c r="P90">
        <v>-0.15688033694578499</v>
      </c>
      <c r="Q90">
        <v>1.2</v>
      </c>
      <c r="R90">
        <v>1.8</v>
      </c>
      <c r="S90">
        <v>0</v>
      </c>
      <c r="T90">
        <v>0</v>
      </c>
      <c r="U90">
        <v>-1.2</v>
      </c>
      <c r="V90">
        <v>0.28372103672604299</v>
      </c>
      <c r="W90">
        <v>0</v>
      </c>
      <c r="X90">
        <v>-1.57994393983018</v>
      </c>
      <c r="Y90">
        <v>-1.7931504565651399</v>
      </c>
      <c r="Z90">
        <v>0</v>
      </c>
      <c r="AA90">
        <v>-1.0431196630542099</v>
      </c>
      <c r="AB90">
        <v>-1.5094294198390901</v>
      </c>
      <c r="AC90">
        <v>0</v>
      </c>
      <c r="AD90">
        <v>-1.4230636028843899</v>
      </c>
      <c r="AE90">
        <v>-13.1254354465762</v>
      </c>
      <c r="AF90">
        <f t="shared" si="1"/>
        <v>13.1254354465762</v>
      </c>
      <c r="AG90">
        <v>8</v>
      </c>
      <c r="AH90" t="s">
        <v>145</v>
      </c>
    </row>
    <row r="91" spans="1:34" x14ac:dyDescent="0.25">
      <c r="A91">
        <v>6</v>
      </c>
      <c r="B91">
        <v>0</v>
      </c>
      <c r="C91">
        <v>10</v>
      </c>
      <c r="D91">
        <v>80</v>
      </c>
      <c r="E91">
        <v>0</v>
      </c>
      <c r="F91" t="s">
        <v>104</v>
      </c>
      <c r="G91" t="s">
        <v>106</v>
      </c>
      <c r="H91">
        <v>0</v>
      </c>
      <c r="I91">
        <v>0</v>
      </c>
      <c r="J91">
        <v>-1.2</v>
      </c>
      <c r="K91">
        <v>0</v>
      </c>
      <c r="L91">
        <v>0</v>
      </c>
      <c r="M91">
        <v>0</v>
      </c>
      <c r="N91">
        <v>1.77265395542197</v>
      </c>
      <c r="O91">
        <v>0</v>
      </c>
      <c r="P91">
        <v>0.31256671980047501</v>
      </c>
      <c r="Q91">
        <v>1.2</v>
      </c>
      <c r="R91">
        <v>1.8</v>
      </c>
      <c r="S91">
        <v>0</v>
      </c>
      <c r="T91">
        <v>0</v>
      </c>
      <c r="U91">
        <v>-1.2</v>
      </c>
      <c r="V91">
        <v>0.48067156961895602</v>
      </c>
      <c r="W91">
        <v>0</v>
      </c>
      <c r="X91">
        <v>-1.6267480154335601</v>
      </c>
      <c r="Y91">
        <v>-1.77265395542197</v>
      </c>
      <c r="Z91">
        <v>0</v>
      </c>
      <c r="AA91">
        <v>-1.51256671980047</v>
      </c>
      <c r="AB91">
        <v>-1.2919823858030099</v>
      </c>
      <c r="AC91">
        <v>0</v>
      </c>
      <c r="AD91">
        <v>-1.9393147352340401</v>
      </c>
      <c r="AE91">
        <v>-15.854825379244501</v>
      </c>
      <c r="AF91">
        <f t="shared" si="1"/>
        <v>15.854825379244501</v>
      </c>
      <c r="AG91">
        <v>8</v>
      </c>
      <c r="AH91" t="s">
        <v>145</v>
      </c>
    </row>
    <row r="92" spans="1:34" x14ac:dyDescent="0.25">
      <c r="A92">
        <v>7</v>
      </c>
      <c r="B92">
        <v>1</v>
      </c>
      <c r="C92">
        <v>1</v>
      </c>
      <c r="D92">
        <v>-35</v>
      </c>
      <c r="E92">
        <v>1</v>
      </c>
      <c r="F92" t="s">
        <v>104</v>
      </c>
      <c r="G92" t="s">
        <v>106</v>
      </c>
      <c r="H92">
        <v>0</v>
      </c>
      <c r="I92">
        <v>0</v>
      </c>
      <c r="J92">
        <v>-1.2</v>
      </c>
      <c r="K92">
        <v>0</v>
      </c>
      <c r="L92">
        <v>0</v>
      </c>
      <c r="M92">
        <v>0</v>
      </c>
      <c r="N92">
        <v>-1.0324375854318799</v>
      </c>
      <c r="O92">
        <v>0</v>
      </c>
      <c r="P92">
        <v>1.4744736797201801</v>
      </c>
      <c r="Q92">
        <v>1.2</v>
      </c>
      <c r="R92">
        <v>1.8</v>
      </c>
      <c r="S92">
        <v>0</v>
      </c>
      <c r="T92">
        <v>0</v>
      </c>
      <c r="U92">
        <v>-1.2</v>
      </c>
      <c r="V92">
        <v>1.51962910551048</v>
      </c>
      <c r="W92">
        <v>0</v>
      </c>
      <c r="X92">
        <v>0.16845207334801701</v>
      </c>
      <c r="Y92">
        <v>1.0324375854318799</v>
      </c>
      <c r="Z92">
        <v>0</v>
      </c>
      <c r="AA92">
        <v>-2.67447367972018</v>
      </c>
      <c r="AB92">
        <v>2.5520666909423602</v>
      </c>
      <c r="AC92">
        <v>0</v>
      </c>
      <c r="AD92">
        <v>-1.3060216063721599</v>
      </c>
      <c r="AE92">
        <v>-41.790597115456798</v>
      </c>
      <c r="AF92">
        <f t="shared" si="1"/>
        <v>41.790597115456798</v>
      </c>
      <c r="AG92">
        <v>8</v>
      </c>
      <c r="AH92" t="s">
        <v>145</v>
      </c>
    </row>
    <row r="93" spans="1:34" x14ac:dyDescent="0.25">
      <c r="A93">
        <v>8</v>
      </c>
      <c r="B93">
        <v>1</v>
      </c>
      <c r="C93">
        <v>6</v>
      </c>
      <c r="D93">
        <v>-110</v>
      </c>
      <c r="E93">
        <v>0</v>
      </c>
      <c r="F93" t="s">
        <v>104</v>
      </c>
      <c r="G93" t="s">
        <v>106</v>
      </c>
      <c r="H93">
        <v>0</v>
      </c>
      <c r="I93">
        <v>0</v>
      </c>
      <c r="J93">
        <v>-1.2</v>
      </c>
      <c r="K93">
        <v>0</v>
      </c>
      <c r="L93">
        <v>0</v>
      </c>
      <c r="M93">
        <v>0</v>
      </c>
      <c r="N93">
        <v>-1.6914467174146299</v>
      </c>
      <c r="O93">
        <v>0</v>
      </c>
      <c r="P93">
        <v>-0.61563625798620403</v>
      </c>
      <c r="Q93">
        <v>1.2</v>
      </c>
      <c r="R93">
        <v>1.8</v>
      </c>
      <c r="S93">
        <v>0</v>
      </c>
      <c r="T93">
        <v>0</v>
      </c>
      <c r="U93">
        <v>-1.2</v>
      </c>
      <c r="V93">
        <v>-0.73091310558758205</v>
      </c>
      <c r="W93">
        <v>0</v>
      </c>
      <c r="X93">
        <v>0.894280349440705</v>
      </c>
      <c r="Y93">
        <v>1.6914467174146299</v>
      </c>
      <c r="Z93">
        <v>0</v>
      </c>
      <c r="AA93">
        <v>-0.58436374201379504</v>
      </c>
      <c r="AB93">
        <v>0.96053361182705299</v>
      </c>
      <c r="AC93">
        <v>0</v>
      </c>
      <c r="AD93">
        <v>1.5099166074268999</v>
      </c>
      <c r="AE93">
        <v>-76.596606567630204</v>
      </c>
      <c r="AF93">
        <f t="shared" si="1"/>
        <v>76.596606567630204</v>
      </c>
      <c r="AG93">
        <v>8</v>
      </c>
      <c r="AH93" t="s">
        <v>145</v>
      </c>
    </row>
    <row r="94" spans="1:34" x14ac:dyDescent="0.25">
      <c r="A94">
        <v>9</v>
      </c>
      <c r="B94">
        <v>1</v>
      </c>
      <c r="C94">
        <v>4</v>
      </c>
      <c r="D94">
        <v>-80</v>
      </c>
      <c r="E94">
        <v>0</v>
      </c>
      <c r="F94" t="s">
        <v>104</v>
      </c>
      <c r="G94" t="s">
        <v>106</v>
      </c>
      <c r="H94">
        <v>0</v>
      </c>
      <c r="I94">
        <v>0</v>
      </c>
      <c r="J94">
        <v>-1.2</v>
      </c>
      <c r="K94">
        <v>0</v>
      </c>
      <c r="L94">
        <v>0</v>
      </c>
      <c r="M94">
        <v>0</v>
      </c>
      <c r="N94">
        <v>-1.77265395542197</v>
      </c>
      <c r="O94">
        <v>0</v>
      </c>
      <c r="P94">
        <v>0.31256671980047501</v>
      </c>
      <c r="Q94">
        <v>1.2</v>
      </c>
      <c r="R94">
        <v>1.8</v>
      </c>
      <c r="S94">
        <v>0</v>
      </c>
      <c r="T94">
        <v>0</v>
      </c>
      <c r="U94">
        <v>-1.2</v>
      </c>
      <c r="V94">
        <v>-1.6446328118540401</v>
      </c>
      <c r="W94">
        <v>0</v>
      </c>
      <c r="X94">
        <v>2.6393178268853501</v>
      </c>
      <c r="Y94">
        <v>1.77265395542197</v>
      </c>
      <c r="Z94">
        <v>0</v>
      </c>
      <c r="AA94">
        <v>-1.51256671980047</v>
      </c>
      <c r="AB94">
        <v>0.12802114356792699</v>
      </c>
      <c r="AC94">
        <v>0</v>
      </c>
      <c r="AD94">
        <v>2.3267511070848701</v>
      </c>
      <c r="AE94">
        <v>-127.32407927944099</v>
      </c>
      <c r="AF94">
        <f t="shared" si="1"/>
        <v>127.32407927944099</v>
      </c>
      <c r="AG94">
        <v>8</v>
      </c>
      <c r="AH94" t="s">
        <v>145</v>
      </c>
    </row>
    <row r="95" spans="1:34" x14ac:dyDescent="0.25">
      <c r="A95">
        <v>10</v>
      </c>
      <c r="B95">
        <v>0</v>
      </c>
      <c r="C95">
        <v>9</v>
      </c>
      <c r="D95">
        <v>65</v>
      </c>
      <c r="E95">
        <v>1</v>
      </c>
      <c r="F95" t="s">
        <v>104</v>
      </c>
      <c r="G95" t="s">
        <v>106</v>
      </c>
      <c r="H95">
        <v>0</v>
      </c>
      <c r="I95">
        <v>0</v>
      </c>
      <c r="J95">
        <v>-1.2</v>
      </c>
      <c r="K95">
        <v>0</v>
      </c>
      <c r="L95">
        <v>0</v>
      </c>
      <c r="M95">
        <v>0</v>
      </c>
      <c r="N95">
        <v>1.6313540166659599</v>
      </c>
      <c r="O95">
        <v>0</v>
      </c>
      <c r="P95">
        <v>0.76071287113325903</v>
      </c>
      <c r="Q95">
        <v>1.2</v>
      </c>
      <c r="R95">
        <v>1.8</v>
      </c>
      <c r="S95">
        <v>0</v>
      </c>
      <c r="T95">
        <v>0</v>
      </c>
      <c r="U95">
        <v>-1.2</v>
      </c>
      <c r="V95">
        <v>1.78108133873857</v>
      </c>
      <c r="W95">
        <v>0</v>
      </c>
      <c r="X95">
        <v>-1.78551819060186</v>
      </c>
      <c r="Y95">
        <v>-1.6313540166659599</v>
      </c>
      <c r="Z95">
        <v>0</v>
      </c>
      <c r="AA95">
        <v>-1.96071287113325</v>
      </c>
      <c r="AB95">
        <v>0.149727322072603</v>
      </c>
      <c r="AC95">
        <v>0</v>
      </c>
      <c r="AD95">
        <v>-2.5462310617351198</v>
      </c>
      <c r="AE95">
        <v>-43.1264802719069</v>
      </c>
      <c r="AF95">
        <f t="shared" si="1"/>
        <v>43.1264802719069</v>
      </c>
      <c r="AG95">
        <v>8</v>
      </c>
      <c r="AH95" t="s">
        <v>145</v>
      </c>
    </row>
    <row r="96" spans="1:34" x14ac:dyDescent="0.25">
      <c r="A96">
        <v>11</v>
      </c>
      <c r="B96">
        <v>0</v>
      </c>
      <c r="C96">
        <v>8</v>
      </c>
      <c r="D96">
        <v>50</v>
      </c>
      <c r="E96">
        <v>0</v>
      </c>
      <c r="F96" t="s">
        <v>104</v>
      </c>
      <c r="G96" t="s">
        <v>106</v>
      </c>
      <c r="H96">
        <v>0</v>
      </c>
      <c r="I96">
        <v>0</v>
      </c>
      <c r="J96">
        <v>-1.2</v>
      </c>
      <c r="K96">
        <v>0</v>
      </c>
      <c r="L96">
        <v>0</v>
      </c>
      <c r="M96">
        <v>0</v>
      </c>
      <c r="N96">
        <v>1.3788799976141599</v>
      </c>
      <c r="O96">
        <v>0</v>
      </c>
      <c r="P96">
        <v>1.15701769743577</v>
      </c>
      <c r="Q96">
        <v>1.2</v>
      </c>
      <c r="R96">
        <v>1.8</v>
      </c>
      <c r="S96">
        <v>0</v>
      </c>
      <c r="T96">
        <v>0</v>
      </c>
      <c r="U96">
        <v>-1.2</v>
      </c>
      <c r="V96">
        <v>-4.1159419844822097E-2</v>
      </c>
      <c r="W96">
        <v>0</v>
      </c>
      <c r="X96">
        <v>-1.17543391550469</v>
      </c>
      <c r="Y96">
        <v>-1.3788799976141599</v>
      </c>
      <c r="Z96">
        <v>0</v>
      </c>
      <c r="AA96">
        <v>-2.3570176974357699</v>
      </c>
      <c r="AB96">
        <v>-1.4200394174589801</v>
      </c>
      <c r="AC96">
        <v>0</v>
      </c>
      <c r="AD96">
        <v>-2.3324516129404702</v>
      </c>
      <c r="AE96">
        <v>1.00574301030786</v>
      </c>
      <c r="AF96">
        <f t="shared" si="1"/>
        <v>1.00574301030786</v>
      </c>
      <c r="AG96">
        <v>8</v>
      </c>
      <c r="AH96" t="s">
        <v>145</v>
      </c>
    </row>
    <row r="97" spans="1:34" x14ac:dyDescent="0.25">
      <c r="A97">
        <v>12</v>
      </c>
      <c r="B97">
        <v>1</v>
      </c>
      <c r="C97">
        <v>2</v>
      </c>
      <c r="D97">
        <v>-50</v>
      </c>
      <c r="E97">
        <v>1</v>
      </c>
      <c r="F97" t="s">
        <v>104</v>
      </c>
      <c r="G97" t="s">
        <v>106</v>
      </c>
      <c r="H97">
        <v>0</v>
      </c>
      <c r="I97">
        <v>0</v>
      </c>
      <c r="J97">
        <v>-1.2</v>
      </c>
      <c r="K97">
        <v>0</v>
      </c>
      <c r="L97">
        <v>0</v>
      </c>
      <c r="M97">
        <v>0</v>
      </c>
      <c r="N97">
        <v>-1.3788799976141599</v>
      </c>
      <c r="O97">
        <v>0</v>
      </c>
      <c r="P97">
        <v>1.15701769743577</v>
      </c>
      <c r="Q97">
        <v>1.2</v>
      </c>
      <c r="R97">
        <v>1.8</v>
      </c>
      <c r="S97">
        <v>0</v>
      </c>
      <c r="T97">
        <v>0</v>
      </c>
      <c r="U97">
        <v>-1.2</v>
      </c>
      <c r="V97">
        <v>1.3509852082156799</v>
      </c>
      <c r="W97">
        <v>0</v>
      </c>
      <c r="X97">
        <v>1.0886186342445501</v>
      </c>
      <c r="Y97">
        <v>1.3788799976141599</v>
      </c>
      <c r="Z97">
        <v>0</v>
      </c>
      <c r="AA97">
        <v>-2.3570176974357699</v>
      </c>
      <c r="AB97">
        <v>2.72986520582984</v>
      </c>
      <c r="AC97">
        <v>0</v>
      </c>
      <c r="AD97">
        <v>-6.8399063191213E-2</v>
      </c>
      <c r="AE97">
        <v>-58.236626029938201</v>
      </c>
      <c r="AF97">
        <f t="shared" si="1"/>
        <v>58.236626029938201</v>
      </c>
      <c r="AG97">
        <v>8</v>
      </c>
      <c r="AH97" t="s">
        <v>145</v>
      </c>
    </row>
    <row r="98" spans="1:34" x14ac:dyDescent="0.25">
      <c r="A98">
        <v>1</v>
      </c>
      <c r="B98">
        <v>0</v>
      </c>
      <c r="C98">
        <v>7</v>
      </c>
      <c r="D98">
        <v>35</v>
      </c>
      <c r="E98">
        <v>0</v>
      </c>
      <c r="F98" t="s">
        <v>104</v>
      </c>
      <c r="G98" t="s">
        <v>106</v>
      </c>
      <c r="H98">
        <v>0</v>
      </c>
      <c r="I98">
        <v>0</v>
      </c>
      <c r="J98">
        <v>-1.2</v>
      </c>
      <c r="K98">
        <v>0</v>
      </c>
      <c r="L98">
        <v>0</v>
      </c>
      <c r="M98">
        <v>0</v>
      </c>
      <c r="N98">
        <v>1.0324375854318799</v>
      </c>
      <c r="O98">
        <v>0</v>
      </c>
      <c r="P98">
        <v>1.4744736797201801</v>
      </c>
      <c r="Q98">
        <v>1.2</v>
      </c>
      <c r="R98">
        <v>1.8</v>
      </c>
      <c r="S98">
        <v>0</v>
      </c>
      <c r="T98">
        <v>0</v>
      </c>
      <c r="U98">
        <v>-1.2</v>
      </c>
      <c r="V98">
        <v>-0.19654755305523</v>
      </c>
      <c r="W98">
        <v>0</v>
      </c>
      <c r="X98">
        <v>-1.1155711771705701</v>
      </c>
      <c r="Y98">
        <v>-1.0324375854318799</v>
      </c>
      <c r="Z98">
        <v>0</v>
      </c>
      <c r="AA98">
        <v>-2.67447367972018</v>
      </c>
      <c r="AB98">
        <v>-1.22898513848711</v>
      </c>
      <c r="AC98">
        <v>0</v>
      </c>
      <c r="AD98">
        <v>-2.5900448568907501</v>
      </c>
      <c r="AE98">
        <v>4.2762191166981003</v>
      </c>
      <c r="AF98">
        <f t="shared" si="1"/>
        <v>4.2762191166981003</v>
      </c>
      <c r="AG98">
        <v>9</v>
      </c>
      <c r="AH98" t="s">
        <v>145</v>
      </c>
    </row>
    <row r="99" spans="1:34" x14ac:dyDescent="0.25">
      <c r="A99">
        <v>2</v>
      </c>
      <c r="B99">
        <v>0</v>
      </c>
      <c r="C99">
        <v>12</v>
      </c>
      <c r="D99">
        <v>110</v>
      </c>
      <c r="E99">
        <v>1</v>
      </c>
      <c r="F99" t="s">
        <v>104</v>
      </c>
      <c r="G99" t="s">
        <v>106</v>
      </c>
      <c r="H99">
        <v>0</v>
      </c>
      <c r="I99">
        <v>0</v>
      </c>
      <c r="J99">
        <v>-1.2</v>
      </c>
      <c r="K99">
        <v>0</v>
      </c>
      <c r="L99">
        <v>0</v>
      </c>
      <c r="M99">
        <v>0</v>
      </c>
      <c r="N99">
        <v>1.6914467174146299</v>
      </c>
      <c r="O99">
        <v>0</v>
      </c>
      <c r="P99">
        <v>-0.61563625798620403</v>
      </c>
      <c r="Q99">
        <v>1.2</v>
      </c>
      <c r="R99">
        <v>1.8</v>
      </c>
      <c r="S99">
        <v>0</v>
      </c>
      <c r="T99">
        <v>0</v>
      </c>
      <c r="U99">
        <v>-1.2</v>
      </c>
      <c r="V99">
        <v>0.48564224102736098</v>
      </c>
      <c r="W99">
        <v>0</v>
      </c>
      <c r="X99">
        <v>-1.9379480765666399</v>
      </c>
      <c r="Y99">
        <v>-1.6914467174146299</v>
      </c>
      <c r="Z99">
        <v>0</v>
      </c>
      <c r="AA99">
        <v>-0.58436374201379504</v>
      </c>
      <c r="AB99">
        <v>-1.20580447638727</v>
      </c>
      <c r="AC99">
        <v>0</v>
      </c>
      <c r="AD99">
        <v>-1.3223118185804399</v>
      </c>
      <c r="AE99">
        <v>-28.579498717254801</v>
      </c>
      <c r="AF99">
        <f t="shared" si="1"/>
        <v>28.579498717254801</v>
      </c>
      <c r="AG99">
        <v>9</v>
      </c>
      <c r="AH99" t="s">
        <v>145</v>
      </c>
    </row>
    <row r="100" spans="1:34" x14ac:dyDescent="0.25">
      <c r="A100">
        <v>3</v>
      </c>
      <c r="B100">
        <v>0</v>
      </c>
      <c r="C100">
        <v>9</v>
      </c>
      <c r="D100">
        <v>65</v>
      </c>
      <c r="E100">
        <v>0</v>
      </c>
      <c r="F100" t="s">
        <v>104</v>
      </c>
      <c r="G100" t="s">
        <v>106</v>
      </c>
      <c r="H100">
        <v>0</v>
      </c>
      <c r="I100">
        <v>0</v>
      </c>
      <c r="J100">
        <v>-1.2</v>
      </c>
      <c r="K100">
        <v>0</v>
      </c>
      <c r="L100">
        <v>0</v>
      </c>
      <c r="M100">
        <v>0</v>
      </c>
      <c r="N100">
        <v>1.6313540166659599</v>
      </c>
      <c r="O100">
        <v>0</v>
      </c>
      <c r="P100">
        <v>0.76071287113325903</v>
      </c>
      <c r="Q100">
        <v>1.2</v>
      </c>
      <c r="R100">
        <v>1.8</v>
      </c>
      <c r="S100">
        <v>0</v>
      </c>
      <c r="T100">
        <v>0</v>
      </c>
      <c r="U100">
        <v>-1.2</v>
      </c>
      <c r="V100">
        <v>-0.149700962232996</v>
      </c>
      <c r="W100">
        <v>0</v>
      </c>
      <c r="X100">
        <v>-1.0650894327482401</v>
      </c>
      <c r="Y100">
        <v>-1.6313540166659599</v>
      </c>
      <c r="Z100">
        <v>0</v>
      </c>
      <c r="AA100">
        <v>-1.96071287113325</v>
      </c>
      <c r="AB100">
        <v>-1.78105497889896</v>
      </c>
      <c r="AC100">
        <v>0</v>
      </c>
      <c r="AD100">
        <v>-1.8258023038815001</v>
      </c>
      <c r="AE100">
        <v>4.5280519239256698</v>
      </c>
      <c r="AF100">
        <f t="shared" si="1"/>
        <v>4.5280519239256698</v>
      </c>
      <c r="AG100">
        <v>9</v>
      </c>
      <c r="AH100" t="s">
        <v>145</v>
      </c>
    </row>
    <row r="101" spans="1:34" x14ac:dyDescent="0.25">
      <c r="A101">
        <v>4</v>
      </c>
      <c r="B101">
        <v>1</v>
      </c>
      <c r="C101">
        <v>2</v>
      </c>
      <c r="D101">
        <v>-50</v>
      </c>
      <c r="E101">
        <v>0</v>
      </c>
      <c r="F101" t="s">
        <v>104</v>
      </c>
      <c r="G101" t="s">
        <v>106</v>
      </c>
      <c r="H101">
        <v>0</v>
      </c>
      <c r="I101">
        <v>0</v>
      </c>
      <c r="J101">
        <v>-1.2</v>
      </c>
      <c r="K101">
        <v>0</v>
      </c>
      <c r="L101">
        <v>0</v>
      </c>
      <c r="M101">
        <v>0</v>
      </c>
      <c r="N101">
        <v>-1.3788799976141599</v>
      </c>
      <c r="O101">
        <v>0</v>
      </c>
      <c r="P101">
        <v>1.15701769743577</v>
      </c>
      <c r="Q101">
        <v>1.2</v>
      </c>
      <c r="R101">
        <v>1.8</v>
      </c>
      <c r="S101">
        <v>0</v>
      </c>
      <c r="T101">
        <v>0</v>
      </c>
      <c r="U101">
        <v>-1.2</v>
      </c>
      <c r="V101">
        <v>-0.91379493321862904</v>
      </c>
      <c r="W101">
        <v>0</v>
      </c>
      <c r="X101">
        <v>-1.5338071494693599</v>
      </c>
      <c r="Y101">
        <v>1.3788799976141599</v>
      </c>
      <c r="Z101">
        <v>0</v>
      </c>
      <c r="AA101">
        <v>-2.3570176974357699</v>
      </c>
      <c r="AB101">
        <v>0.46508506439552999</v>
      </c>
      <c r="AC101">
        <v>0</v>
      </c>
      <c r="AD101">
        <v>-2.6908248469051301</v>
      </c>
      <c r="AE101">
        <v>20.521900299906399</v>
      </c>
      <c r="AF101">
        <f t="shared" si="1"/>
        <v>20.521900299906399</v>
      </c>
      <c r="AG101">
        <v>9</v>
      </c>
      <c r="AH101" t="s">
        <v>145</v>
      </c>
    </row>
    <row r="102" spans="1:34" x14ac:dyDescent="0.25">
      <c r="A102">
        <v>5</v>
      </c>
      <c r="B102">
        <v>1</v>
      </c>
      <c r="C102">
        <v>3</v>
      </c>
      <c r="D102">
        <v>-65</v>
      </c>
      <c r="E102">
        <v>0</v>
      </c>
      <c r="F102" t="s">
        <v>104</v>
      </c>
      <c r="G102" t="s">
        <v>106</v>
      </c>
      <c r="H102">
        <v>0</v>
      </c>
      <c r="I102">
        <v>0</v>
      </c>
      <c r="J102">
        <v>-1.2</v>
      </c>
      <c r="K102">
        <v>0</v>
      </c>
      <c r="L102">
        <v>0</v>
      </c>
      <c r="M102">
        <v>0</v>
      </c>
      <c r="N102">
        <v>-1.6313540166659599</v>
      </c>
      <c r="O102">
        <v>0</v>
      </c>
      <c r="P102">
        <v>0.76071287113325903</v>
      </c>
      <c r="Q102">
        <v>1.2</v>
      </c>
      <c r="R102">
        <v>1.8</v>
      </c>
      <c r="S102">
        <v>0</v>
      </c>
      <c r="T102">
        <v>0</v>
      </c>
      <c r="U102">
        <v>-1.2</v>
      </c>
      <c r="V102">
        <v>-0.90971545086955197</v>
      </c>
      <c r="W102">
        <v>0</v>
      </c>
      <c r="X102">
        <v>-1.68570260279489</v>
      </c>
      <c r="Y102">
        <v>1.6313540166659599</v>
      </c>
      <c r="Z102">
        <v>0</v>
      </c>
      <c r="AA102">
        <v>-1.96071287113325</v>
      </c>
      <c r="AB102">
        <v>0.72163856579641605</v>
      </c>
      <c r="AC102">
        <v>0</v>
      </c>
      <c r="AD102">
        <v>-2.4464154739281501</v>
      </c>
      <c r="AE102">
        <v>23.326266927033998</v>
      </c>
      <c r="AF102">
        <f t="shared" si="1"/>
        <v>23.326266927033998</v>
      </c>
      <c r="AG102">
        <v>9</v>
      </c>
      <c r="AH102" t="s">
        <v>145</v>
      </c>
    </row>
    <row r="103" spans="1:34" x14ac:dyDescent="0.25">
      <c r="A103">
        <v>6</v>
      </c>
      <c r="B103">
        <v>1</v>
      </c>
      <c r="C103">
        <v>6</v>
      </c>
      <c r="D103">
        <v>-110</v>
      </c>
      <c r="E103">
        <v>0</v>
      </c>
      <c r="F103" t="s">
        <v>104</v>
      </c>
      <c r="G103" t="s">
        <v>106</v>
      </c>
      <c r="H103">
        <v>0</v>
      </c>
      <c r="I103">
        <v>0</v>
      </c>
      <c r="J103">
        <v>-1.2</v>
      </c>
      <c r="K103">
        <v>0</v>
      </c>
      <c r="L103">
        <v>0</v>
      </c>
      <c r="M103">
        <v>0</v>
      </c>
      <c r="N103">
        <v>-1.6914467174146299</v>
      </c>
      <c r="O103">
        <v>0</v>
      </c>
      <c r="P103">
        <v>-0.61563625798620403</v>
      </c>
      <c r="Q103">
        <v>1.2</v>
      </c>
      <c r="R103">
        <v>1.8</v>
      </c>
      <c r="S103">
        <v>0</v>
      </c>
      <c r="T103">
        <v>0</v>
      </c>
      <c r="U103">
        <v>-1.2</v>
      </c>
      <c r="V103">
        <v>-0.55301351352328898</v>
      </c>
      <c r="W103">
        <v>0</v>
      </c>
      <c r="X103">
        <v>-1.99637621218134</v>
      </c>
      <c r="Y103">
        <v>1.6914467174146299</v>
      </c>
      <c r="Z103">
        <v>0</v>
      </c>
      <c r="AA103">
        <v>-0.58436374201379504</v>
      </c>
      <c r="AB103">
        <v>1.1384332038913401</v>
      </c>
      <c r="AC103">
        <v>0</v>
      </c>
      <c r="AD103">
        <v>-1.38073995419514</v>
      </c>
      <c r="AE103">
        <v>31.435004925505801</v>
      </c>
      <c r="AF103">
        <f t="shared" si="1"/>
        <v>31.435004925505801</v>
      </c>
      <c r="AG103">
        <v>9</v>
      </c>
      <c r="AH103" t="s">
        <v>145</v>
      </c>
    </row>
    <row r="104" spans="1:34" x14ac:dyDescent="0.25">
      <c r="A104">
        <v>7</v>
      </c>
      <c r="B104">
        <v>0</v>
      </c>
      <c r="C104">
        <v>11</v>
      </c>
      <c r="D104">
        <v>95</v>
      </c>
      <c r="E104">
        <v>0</v>
      </c>
      <c r="F104" t="s">
        <v>104</v>
      </c>
      <c r="G104" t="s">
        <v>106</v>
      </c>
      <c r="H104">
        <v>0</v>
      </c>
      <c r="I104">
        <v>0</v>
      </c>
      <c r="J104">
        <v>-1.2</v>
      </c>
      <c r="K104">
        <v>0</v>
      </c>
      <c r="L104">
        <v>0</v>
      </c>
      <c r="M104">
        <v>0</v>
      </c>
      <c r="N104">
        <v>1.7931504565651399</v>
      </c>
      <c r="O104">
        <v>0</v>
      </c>
      <c r="P104">
        <v>-0.15688033694578499</v>
      </c>
      <c r="Q104">
        <v>1.2</v>
      </c>
      <c r="R104">
        <v>1.8</v>
      </c>
      <c r="S104">
        <v>0</v>
      </c>
      <c r="T104">
        <v>0</v>
      </c>
      <c r="U104">
        <v>-1.2</v>
      </c>
      <c r="V104">
        <v>0.64168992841984296</v>
      </c>
      <c r="W104">
        <v>0</v>
      </c>
      <c r="X104">
        <v>-1.8824601941107499</v>
      </c>
      <c r="Y104">
        <v>-1.7931504565651399</v>
      </c>
      <c r="Z104">
        <v>0</v>
      </c>
      <c r="AA104">
        <v>-1.0431196630542099</v>
      </c>
      <c r="AB104">
        <v>-1.1514605281452901</v>
      </c>
      <c r="AC104">
        <v>0</v>
      </c>
      <c r="AD104">
        <v>-1.7255798571649601</v>
      </c>
      <c r="AE104">
        <v>-26.097636942954502</v>
      </c>
      <c r="AF104">
        <f t="shared" si="1"/>
        <v>26.097636942954502</v>
      </c>
      <c r="AG104">
        <v>9</v>
      </c>
      <c r="AH104" t="s">
        <v>145</v>
      </c>
    </row>
    <row r="105" spans="1:34" x14ac:dyDescent="0.25">
      <c r="A105">
        <v>8</v>
      </c>
      <c r="B105">
        <v>0</v>
      </c>
      <c r="C105">
        <v>10</v>
      </c>
      <c r="D105">
        <v>80</v>
      </c>
      <c r="E105">
        <v>1</v>
      </c>
      <c r="F105" t="s">
        <v>104</v>
      </c>
      <c r="G105" t="s">
        <v>106</v>
      </c>
      <c r="H105">
        <v>0</v>
      </c>
      <c r="I105">
        <v>0</v>
      </c>
      <c r="J105">
        <v>-1.2</v>
      </c>
      <c r="K105">
        <v>0</v>
      </c>
      <c r="L105">
        <v>0</v>
      </c>
      <c r="M105">
        <v>0</v>
      </c>
      <c r="N105">
        <v>1.77265395542197</v>
      </c>
      <c r="O105">
        <v>0</v>
      </c>
      <c r="P105">
        <v>0.31256671980047501</v>
      </c>
      <c r="Q105">
        <v>1.2</v>
      </c>
      <c r="R105">
        <v>1.8</v>
      </c>
      <c r="S105">
        <v>0</v>
      </c>
      <c r="T105">
        <v>0</v>
      </c>
      <c r="U105">
        <v>-1.2</v>
      </c>
      <c r="V105">
        <v>0.40600925682328998</v>
      </c>
      <c r="W105">
        <v>0</v>
      </c>
      <c r="X105">
        <v>-1.5748766291012199</v>
      </c>
      <c r="Y105">
        <v>-1.77265395542197</v>
      </c>
      <c r="Z105">
        <v>0</v>
      </c>
      <c r="AA105">
        <v>-1.51256671980047</v>
      </c>
      <c r="AB105">
        <v>-1.36664469859868</v>
      </c>
      <c r="AC105">
        <v>0</v>
      </c>
      <c r="AD105">
        <v>-1.88744334890169</v>
      </c>
      <c r="AE105">
        <v>-13.619359934614801</v>
      </c>
      <c r="AF105">
        <f t="shared" si="1"/>
        <v>13.619359934614801</v>
      </c>
      <c r="AG105">
        <v>9</v>
      </c>
      <c r="AH105" t="s">
        <v>145</v>
      </c>
    </row>
    <row r="106" spans="1:34" x14ac:dyDescent="0.25">
      <c r="A106">
        <v>9</v>
      </c>
      <c r="B106">
        <v>1</v>
      </c>
      <c r="C106">
        <v>4</v>
      </c>
      <c r="D106">
        <v>-80</v>
      </c>
      <c r="E106">
        <v>1</v>
      </c>
      <c r="F106" t="s">
        <v>104</v>
      </c>
      <c r="G106" t="s">
        <v>106</v>
      </c>
      <c r="H106">
        <v>0</v>
      </c>
      <c r="I106">
        <v>0</v>
      </c>
      <c r="J106">
        <v>-1.2</v>
      </c>
      <c r="K106">
        <v>0</v>
      </c>
      <c r="L106">
        <v>0</v>
      </c>
      <c r="M106">
        <v>0</v>
      </c>
      <c r="N106">
        <v>-1.77265395542197</v>
      </c>
      <c r="O106">
        <v>0</v>
      </c>
      <c r="P106">
        <v>0.31256671980047501</v>
      </c>
      <c r="Q106">
        <v>1.2</v>
      </c>
      <c r="R106">
        <v>1.8</v>
      </c>
      <c r="S106">
        <v>0</v>
      </c>
      <c r="T106">
        <v>0</v>
      </c>
      <c r="U106">
        <v>-1.2</v>
      </c>
      <c r="V106">
        <v>-0.53408465104277003</v>
      </c>
      <c r="W106">
        <v>0</v>
      </c>
      <c r="X106">
        <v>-1.66128895014369</v>
      </c>
      <c r="Y106">
        <v>1.77265395542197</v>
      </c>
      <c r="Z106">
        <v>0</v>
      </c>
      <c r="AA106">
        <v>-1.51256671980047</v>
      </c>
      <c r="AB106">
        <v>1.2385693043792001</v>
      </c>
      <c r="AC106">
        <v>0</v>
      </c>
      <c r="AD106">
        <v>-1.9738556699441701</v>
      </c>
      <c r="AE106">
        <v>17.418853408948198</v>
      </c>
      <c r="AF106">
        <f t="shared" si="1"/>
        <v>17.418853408948198</v>
      </c>
      <c r="AG106">
        <v>9</v>
      </c>
      <c r="AH106" t="s">
        <v>145</v>
      </c>
    </row>
    <row r="107" spans="1:34" x14ac:dyDescent="0.25">
      <c r="A107">
        <v>10</v>
      </c>
      <c r="B107">
        <v>1</v>
      </c>
      <c r="C107">
        <v>1</v>
      </c>
      <c r="D107">
        <v>-35</v>
      </c>
      <c r="E107">
        <v>1</v>
      </c>
      <c r="F107" t="s">
        <v>104</v>
      </c>
      <c r="G107" t="s">
        <v>106</v>
      </c>
      <c r="H107">
        <v>0</v>
      </c>
      <c r="I107">
        <v>0</v>
      </c>
      <c r="J107">
        <v>-1.2</v>
      </c>
      <c r="K107">
        <v>0</v>
      </c>
      <c r="L107">
        <v>0</v>
      </c>
      <c r="M107">
        <v>0</v>
      </c>
      <c r="N107">
        <v>-1.0324375854318799</v>
      </c>
      <c r="O107">
        <v>0</v>
      </c>
      <c r="P107">
        <v>1.4744736797201801</v>
      </c>
      <c r="Q107">
        <v>1.2</v>
      </c>
      <c r="R107">
        <v>1.8</v>
      </c>
      <c r="S107">
        <v>0</v>
      </c>
      <c r="T107">
        <v>0</v>
      </c>
      <c r="U107">
        <v>-1.2</v>
      </c>
      <c r="V107">
        <v>0.23614385282268999</v>
      </c>
      <c r="W107">
        <v>0</v>
      </c>
      <c r="X107">
        <v>-1.0964090414175101</v>
      </c>
      <c r="Y107">
        <v>1.0324375854318799</v>
      </c>
      <c r="Z107">
        <v>0</v>
      </c>
      <c r="AA107">
        <v>-2.67447367972018</v>
      </c>
      <c r="AB107">
        <v>1.2685814382545699</v>
      </c>
      <c r="AC107">
        <v>0</v>
      </c>
      <c r="AD107">
        <v>-2.5708827211376999</v>
      </c>
      <c r="AE107">
        <v>-5.1553852405960399</v>
      </c>
      <c r="AF107">
        <f t="shared" si="1"/>
        <v>5.1553852405960399</v>
      </c>
      <c r="AG107">
        <v>9</v>
      </c>
      <c r="AH107" t="s">
        <v>145</v>
      </c>
    </row>
    <row r="108" spans="1:34" x14ac:dyDescent="0.25">
      <c r="A108">
        <v>11</v>
      </c>
      <c r="B108">
        <v>1</v>
      </c>
      <c r="C108">
        <v>5</v>
      </c>
      <c r="D108">
        <v>-95</v>
      </c>
      <c r="E108">
        <v>1</v>
      </c>
      <c r="F108" t="s">
        <v>104</v>
      </c>
      <c r="G108" t="s">
        <v>106</v>
      </c>
      <c r="H108">
        <v>0</v>
      </c>
      <c r="I108">
        <v>0</v>
      </c>
      <c r="J108">
        <v>-1.2</v>
      </c>
      <c r="K108">
        <v>0</v>
      </c>
      <c r="L108">
        <v>0</v>
      </c>
      <c r="M108">
        <v>0</v>
      </c>
      <c r="N108">
        <v>-1.7931504565651399</v>
      </c>
      <c r="O108">
        <v>0</v>
      </c>
      <c r="P108">
        <v>-0.15688033694578499</v>
      </c>
      <c r="Q108">
        <v>1.2</v>
      </c>
      <c r="R108">
        <v>1.8</v>
      </c>
      <c r="S108">
        <v>0</v>
      </c>
      <c r="T108">
        <v>0</v>
      </c>
      <c r="U108">
        <v>-1.2</v>
      </c>
      <c r="V108">
        <v>-9.5522407609936105E-2</v>
      </c>
      <c r="W108">
        <v>0</v>
      </c>
      <c r="X108">
        <v>-1.34916645979157</v>
      </c>
      <c r="Y108">
        <v>1.7931504565651399</v>
      </c>
      <c r="Z108">
        <v>0</v>
      </c>
      <c r="AA108">
        <v>-1.0431196630542099</v>
      </c>
      <c r="AB108">
        <v>1.6976280489552</v>
      </c>
      <c r="AC108">
        <v>0</v>
      </c>
      <c r="AD108">
        <v>-1.1922861228457899</v>
      </c>
      <c r="AE108">
        <v>4.8937005137445997</v>
      </c>
      <c r="AF108">
        <f t="shared" si="1"/>
        <v>4.8937005137445997</v>
      </c>
      <c r="AG108">
        <v>9</v>
      </c>
      <c r="AH108" t="s">
        <v>145</v>
      </c>
    </row>
    <row r="109" spans="1:34" x14ac:dyDescent="0.25">
      <c r="A109">
        <v>12</v>
      </c>
      <c r="B109">
        <v>0</v>
      </c>
      <c r="C109">
        <v>8</v>
      </c>
      <c r="D109">
        <v>50</v>
      </c>
      <c r="E109">
        <v>1</v>
      </c>
      <c r="F109" t="s">
        <v>104</v>
      </c>
      <c r="G109" t="s">
        <v>106</v>
      </c>
      <c r="H109">
        <v>0</v>
      </c>
      <c r="I109">
        <v>0</v>
      </c>
      <c r="J109">
        <v>-1.2</v>
      </c>
      <c r="K109">
        <v>0</v>
      </c>
      <c r="L109">
        <v>0</v>
      </c>
      <c r="M109">
        <v>0</v>
      </c>
      <c r="N109">
        <v>1.3788799976141599</v>
      </c>
      <c r="O109">
        <v>0</v>
      </c>
      <c r="P109">
        <v>1.15701769743577</v>
      </c>
      <c r="Q109">
        <v>1.2</v>
      </c>
      <c r="R109">
        <v>1.8</v>
      </c>
      <c r="S109">
        <v>0</v>
      </c>
      <c r="T109">
        <v>0</v>
      </c>
      <c r="U109">
        <v>-1.2</v>
      </c>
      <c r="V109">
        <v>0.18266032229901899</v>
      </c>
      <c r="W109">
        <v>0</v>
      </c>
      <c r="X109">
        <v>-1.2977533636277201</v>
      </c>
      <c r="Y109">
        <v>-1.3788799976141599</v>
      </c>
      <c r="Z109">
        <v>0</v>
      </c>
      <c r="AA109">
        <v>-2.3570176974357699</v>
      </c>
      <c r="AB109">
        <v>-1.19621967531514</v>
      </c>
      <c r="AC109">
        <v>0</v>
      </c>
      <c r="AD109">
        <v>-2.4547710610634899</v>
      </c>
      <c r="AE109">
        <v>-4.3479226873551502</v>
      </c>
      <c r="AF109">
        <f t="shared" si="1"/>
        <v>4.3479226873551502</v>
      </c>
      <c r="AG109">
        <v>9</v>
      </c>
      <c r="AH109" t="s">
        <v>145</v>
      </c>
    </row>
    <row r="110" spans="1:34" x14ac:dyDescent="0.25">
      <c r="A110">
        <v>1</v>
      </c>
      <c r="B110">
        <v>1</v>
      </c>
      <c r="C110">
        <v>6</v>
      </c>
      <c r="D110">
        <v>-110</v>
      </c>
      <c r="E110">
        <v>0</v>
      </c>
      <c r="F110" t="s">
        <v>104</v>
      </c>
      <c r="G110" t="s">
        <v>106</v>
      </c>
      <c r="H110">
        <v>0</v>
      </c>
      <c r="I110">
        <v>0</v>
      </c>
      <c r="J110">
        <v>-1.2</v>
      </c>
      <c r="K110">
        <v>0</v>
      </c>
      <c r="L110">
        <v>0</v>
      </c>
      <c r="M110">
        <v>0</v>
      </c>
      <c r="N110">
        <v>-1.6914467174146299</v>
      </c>
      <c r="O110">
        <v>0</v>
      </c>
      <c r="P110">
        <v>-0.61563625798620403</v>
      </c>
      <c r="Q110">
        <v>1.2</v>
      </c>
      <c r="R110">
        <v>1.8</v>
      </c>
      <c r="S110">
        <v>0</v>
      </c>
      <c r="T110">
        <v>0</v>
      </c>
      <c r="U110">
        <v>-1.2</v>
      </c>
      <c r="V110">
        <v>-0.22530416395042799</v>
      </c>
      <c r="W110">
        <v>0</v>
      </c>
      <c r="X110">
        <v>0.41047240767965198</v>
      </c>
      <c r="Y110">
        <v>1.6914467174146299</v>
      </c>
      <c r="Z110">
        <v>0</v>
      </c>
      <c r="AA110">
        <v>-0.58436374201379504</v>
      </c>
      <c r="AB110">
        <v>1.4661425534642001</v>
      </c>
      <c r="AC110">
        <v>0</v>
      </c>
      <c r="AD110">
        <v>1.02610866566585</v>
      </c>
      <c r="AE110">
        <v>-54.046097271105303</v>
      </c>
      <c r="AF110">
        <f t="shared" si="1"/>
        <v>54.046097271105303</v>
      </c>
      <c r="AG110">
        <v>10</v>
      </c>
      <c r="AH110" t="s">
        <v>133</v>
      </c>
    </row>
    <row r="111" spans="1:34" x14ac:dyDescent="0.25">
      <c r="A111">
        <v>2</v>
      </c>
      <c r="B111">
        <v>1</v>
      </c>
      <c r="C111">
        <v>3</v>
      </c>
      <c r="D111">
        <v>-65</v>
      </c>
      <c r="E111">
        <v>0</v>
      </c>
      <c r="F111" t="s">
        <v>104</v>
      </c>
      <c r="G111" t="s">
        <v>106</v>
      </c>
      <c r="H111">
        <v>0</v>
      </c>
      <c r="I111">
        <v>0</v>
      </c>
      <c r="J111">
        <v>-1.2</v>
      </c>
      <c r="K111">
        <v>0</v>
      </c>
      <c r="L111">
        <v>0</v>
      </c>
      <c r="M111">
        <v>0</v>
      </c>
      <c r="N111">
        <v>-1.6313540166659599</v>
      </c>
      <c r="O111">
        <v>0</v>
      </c>
      <c r="P111">
        <v>0.76071287113325903</v>
      </c>
      <c r="Q111">
        <v>1.2</v>
      </c>
      <c r="R111">
        <v>1.8</v>
      </c>
      <c r="S111">
        <v>0</v>
      </c>
      <c r="T111">
        <v>0</v>
      </c>
      <c r="U111">
        <v>-1.2</v>
      </c>
      <c r="V111">
        <v>-1.2130282791121001</v>
      </c>
      <c r="W111">
        <v>0</v>
      </c>
      <c r="X111">
        <v>-1.75537823771392</v>
      </c>
      <c r="Y111">
        <v>1.6313540166659599</v>
      </c>
      <c r="Z111">
        <v>0</v>
      </c>
      <c r="AA111">
        <v>-1.96071287113325</v>
      </c>
      <c r="AB111">
        <v>0.41832573755386698</v>
      </c>
      <c r="AC111">
        <v>0</v>
      </c>
      <c r="AD111">
        <v>-2.51609110884718</v>
      </c>
      <c r="AE111">
        <v>30.321503027102398</v>
      </c>
      <c r="AF111">
        <f t="shared" si="1"/>
        <v>30.321503027102398</v>
      </c>
      <c r="AG111">
        <v>10</v>
      </c>
      <c r="AH111" t="s">
        <v>133</v>
      </c>
    </row>
    <row r="112" spans="1:34" x14ac:dyDescent="0.25">
      <c r="A112">
        <v>3</v>
      </c>
      <c r="B112">
        <v>0</v>
      </c>
      <c r="C112">
        <v>12</v>
      </c>
      <c r="D112">
        <v>110</v>
      </c>
      <c r="E112">
        <v>0</v>
      </c>
      <c r="F112" t="s">
        <v>104</v>
      </c>
      <c r="G112" t="s">
        <v>106</v>
      </c>
      <c r="H112">
        <v>0</v>
      </c>
      <c r="I112">
        <v>0</v>
      </c>
      <c r="J112">
        <v>-1.2</v>
      </c>
      <c r="K112">
        <v>0</v>
      </c>
      <c r="L112">
        <v>0</v>
      </c>
      <c r="M112">
        <v>0</v>
      </c>
      <c r="N112">
        <v>1.6914467174146299</v>
      </c>
      <c r="O112">
        <v>0</v>
      </c>
      <c r="P112">
        <v>-0.61563625798620403</v>
      </c>
      <c r="Q112">
        <v>1.2</v>
      </c>
      <c r="R112">
        <v>1.8</v>
      </c>
      <c r="S112">
        <v>0</v>
      </c>
      <c r="T112">
        <v>0</v>
      </c>
      <c r="U112">
        <v>-1.2</v>
      </c>
      <c r="V112">
        <v>9.0840998009541193E-2</v>
      </c>
      <c r="W112">
        <v>0</v>
      </c>
      <c r="X112">
        <v>-1.41597013321629</v>
      </c>
      <c r="Y112">
        <v>-1.6914467174146299</v>
      </c>
      <c r="Z112">
        <v>0</v>
      </c>
      <c r="AA112">
        <v>-0.58436374201379504</v>
      </c>
      <c r="AB112">
        <v>-1.60060571940509</v>
      </c>
      <c r="AC112">
        <v>0</v>
      </c>
      <c r="AD112">
        <v>-0.80033387523008903</v>
      </c>
      <c r="AE112">
        <v>-7.5068493001514804</v>
      </c>
      <c r="AF112">
        <f t="shared" si="1"/>
        <v>7.5068493001514804</v>
      </c>
      <c r="AG112">
        <v>10</v>
      </c>
      <c r="AH112" t="s">
        <v>133</v>
      </c>
    </row>
    <row r="113" spans="1:34" x14ac:dyDescent="0.25">
      <c r="A113">
        <v>4</v>
      </c>
      <c r="B113">
        <v>0</v>
      </c>
      <c r="C113">
        <v>8</v>
      </c>
      <c r="D113">
        <v>50</v>
      </c>
      <c r="E113">
        <v>1</v>
      </c>
      <c r="F113" t="s">
        <v>104</v>
      </c>
      <c r="G113" t="s">
        <v>106</v>
      </c>
      <c r="H113">
        <v>0</v>
      </c>
      <c r="I113">
        <v>0</v>
      </c>
      <c r="J113">
        <v>-1.2</v>
      </c>
      <c r="K113">
        <v>0</v>
      </c>
      <c r="L113">
        <v>0</v>
      </c>
      <c r="M113">
        <v>0</v>
      </c>
      <c r="N113">
        <v>1.3788799976141599</v>
      </c>
      <c r="O113">
        <v>0</v>
      </c>
      <c r="P113">
        <v>1.15701769743577</v>
      </c>
      <c r="Q113">
        <v>1.2</v>
      </c>
      <c r="R113">
        <v>1.8</v>
      </c>
      <c r="S113">
        <v>0</v>
      </c>
      <c r="T113">
        <v>0</v>
      </c>
      <c r="U113">
        <v>-1.2</v>
      </c>
      <c r="V113">
        <v>-0.73395826608569403</v>
      </c>
      <c r="W113">
        <v>0</v>
      </c>
      <c r="X113">
        <v>-0.57294095677872403</v>
      </c>
      <c r="Y113">
        <v>-1.3788799976141599</v>
      </c>
      <c r="Z113">
        <v>0</v>
      </c>
      <c r="AA113">
        <v>-2.3570176974357699</v>
      </c>
      <c r="AB113">
        <v>-2.1128382636998499</v>
      </c>
      <c r="AC113">
        <v>0</v>
      </c>
      <c r="AD113">
        <v>-1.72995865421449</v>
      </c>
      <c r="AE113">
        <v>20.361843519852702</v>
      </c>
      <c r="AF113">
        <f t="shared" si="1"/>
        <v>20.361843519852702</v>
      </c>
      <c r="AG113">
        <v>10</v>
      </c>
      <c r="AH113" t="s">
        <v>133</v>
      </c>
    </row>
    <row r="114" spans="1:34" x14ac:dyDescent="0.25">
      <c r="A114">
        <v>5</v>
      </c>
      <c r="B114">
        <v>1</v>
      </c>
      <c r="C114">
        <v>1</v>
      </c>
      <c r="D114">
        <v>-35</v>
      </c>
      <c r="E114">
        <v>1</v>
      </c>
      <c r="F114" t="s">
        <v>104</v>
      </c>
      <c r="G114" t="s">
        <v>106</v>
      </c>
      <c r="H114">
        <v>0</v>
      </c>
      <c r="I114">
        <v>0</v>
      </c>
      <c r="J114">
        <v>-1.2</v>
      </c>
      <c r="K114">
        <v>0</v>
      </c>
      <c r="L114">
        <v>0</v>
      </c>
      <c r="M114">
        <v>0</v>
      </c>
      <c r="N114">
        <v>-1.0324375854318799</v>
      </c>
      <c r="O114">
        <v>0</v>
      </c>
      <c r="P114">
        <v>1.4744736797201801</v>
      </c>
      <c r="Q114">
        <v>1.2</v>
      </c>
      <c r="R114">
        <v>1.8</v>
      </c>
      <c r="S114">
        <v>0</v>
      </c>
      <c r="T114">
        <v>0</v>
      </c>
      <c r="U114">
        <v>-1.2</v>
      </c>
      <c r="V114">
        <v>0.99993860649171695</v>
      </c>
      <c r="W114">
        <v>0</v>
      </c>
      <c r="X114">
        <v>-0.54745209681825302</v>
      </c>
      <c r="Y114">
        <v>1.0324375854318799</v>
      </c>
      <c r="Z114">
        <v>0</v>
      </c>
      <c r="AA114">
        <v>-2.67447367972018</v>
      </c>
      <c r="AB114">
        <v>2.0323761919235999</v>
      </c>
      <c r="AC114">
        <v>0</v>
      </c>
      <c r="AD114">
        <v>-2.02192577653843</v>
      </c>
      <c r="AE114">
        <v>-24.039405709507399</v>
      </c>
      <c r="AF114">
        <f t="shared" si="1"/>
        <v>24.039405709507399</v>
      </c>
      <c r="AG114">
        <v>10</v>
      </c>
      <c r="AH114" t="s">
        <v>133</v>
      </c>
    </row>
    <row r="115" spans="1:34" x14ac:dyDescent="0.25">
      <c r="A115">
        <v>6</v>
      </c>
      <c r="B115">
        <v>0</v>
      </c>
      <c r="C115">
        <v>10</v>
      </c>
      <c r="D115">
        <v>80</v>
      </c>
      <c r="E115">
        <v>1</v>
      </c>
      <c r="F115" t="s">
        <v>104</v>
      </c>
      <c r="G115" t="s">
        <v>106</v>
      </c>
      <c r="H115">
        <v>0</v>
      </c>
      <c r="I115">
        <v>0</v>
      </c>
      <c r="J115">
        <v>-1.2</v>
      </c>
      <c r="K115">
        <v>0</v>
      </c>
      <c r="L115">
        <v>0</v>
      </c>
      <c r="M115">
        <v>0</v>
      </c>
      <c r="N115">
        <v>1.77265395542197</v>
      </c>
      <c r="O115">
        <v>0</v>
      </c>
      <c r="P115">
        <v>0.31256671980047501</v>
      </c>
      <c r="Q115">
        <v>1.2</v>
      </c>
      <c r="R115">
        <v>1.8</v>
      </c>
      <c r="S115">
        <v>0</v>
      </c>
      <c r="T115">
        <v>0</v>
      </c>
      <c r="U115">
        <v>-1.2</v>
      </c>
      <c r="V115">
        <v>-0.34847157872974199</v>
      </c>
      <c r="W115">
        <v>0</v>
      </c>
      <c r="X115">
        <v>-0.65230974684732101</v>
      </c>
      <c r="Y115">
        <v>-1.77265395542197</v>
      </c>
      <c r="Z115">
        <v>0</v>
      </c>
      <c r="AA115">
        <v>-1.51256671980047</v>
      </c>
      <c r="AB115">
        <v>-2.1211255341517101</v>
      </c>
      <c r="AC115">
        <v>0</v>
      </c>
      <c r="AD115">
        <v>-0.96487646664779603</v>
      </c>
      <c r="AE115">
        <v>16.0131375408358</v>
      </c>
      <c r="AF115">
        <f t="shared" si="1"/>
        <v>16.0131375408358</v>
      </c>
      <c r="AG115">
        <v>10</v>
      </c>
      <c r="AH115" t="s">
        <v>133</v>
      </c>
    </row>
    <row r="116" spans="1:34" x14ac:dyDescent="0.25">
      <c r="A116">
        <v>7</v>
      </c>
      <c r="B116">
        <v>0</v>
      </c>
      <c r="C116">
        <v>9</v>
      </c>
      <c r="D116">
        <v>65</v>
      </c>
      <c r="E116">
        <v>1</v>
      </c>
      <c r="F116" t="s">
        <v>104</v>
      </c>
      <c r="G116" t="s">
        <v>106</v>
      </c>
      <c r="H116">
        <v>0</v>
      </c>
      <c r="I116">
        <v>0</v>
      </c>
      <c r="J116">
        <v>-1.2</v>
      </c>
      <c r="K116">
        <v>0</v>
      </c>
      <c r="L116">
        <v>0</v>
      </c>
      <c r="M116">
        <v>0</v>
      </c>
      <c r="N116">
        <v>1.6313540166659599</v>
      </c>
      <c r="O116">
        <v>0</v>
      </c>
      <c r="P116">
        <v>0.76071287113325903</v>
      </c>
      <c r="Q116">
        <v>1.2</v>
      </c>
      <c r="R116">
        <v>1.8</v>
      </c>
      <c r="S116">
        <v>0</v>
      </c>
      <c r="T116">
        <v>0</v>
      </c>
      <c r="U116">
        <v>-1.2</v>
      </c>
      <c r="V116">
        <v>-0.81328954376888696</v>
      </c>
      <c r="W116">
        <v>0</v>
      </c>
      <c r="X116">
        <v>3.3094321930308902E-2</v>
      </c>
      <c r="Y116">
        <v>-1.6313540166659599</v>
      </c>
      <c r="Z116">
        <v>0</v>
      </c>
      <c r="AA116">
        <v>-1.96071287113325</v>
      </c>
      <c r="AB116">
        <v>-2.4446435604348502</v>
      </c>
      <c r="AC116">
        <v>0</v>
      </c>
      <c r="AD116">
        <v>-0.72761854920294999</v>
      </c>
      <c r="AE116">
        <v>33.663837827644798</v>
      </c>
      <c r="AF116">
        <f t="shared" si="1"/>
        <v>33.663837827644798</v>
      </c>
      <c r="AG116">
        <v>10</v>
      </c>
      <c r="AH116" t="s">
        <v>133</v>
      </c>
    </row>
    <row r="117" spans="1:34" x14ac:dyDescent="0.25">
      <c r="A117">
        <v>8</v>
      </c>
      <c r="B117">
        <v>1</v>
      </c>
      <c r="C117">
        <v>5</v>
      </c>
      <c r="D117">
        <v>-95</v>
      </c>
      <c r="E117">
        <v>0</v>
      </c>
      <c r="F117" t="s">
        <v>104</v>
      </c>
      <c r="G117" t="s">
        <v>106</v>
      </c>
      <c r="H117">
        <v>0</v>
      </c>
      <c r="I117">
        <v>0</v>
      </c>
      <c r="J117">
        <v>-1.2</v>
      </c>
      <c r="K117">
        <v>0</v>
      </c>
      <c r="L117">
        <v>0</v>
      </c>
      <c r="M117">
        <v>0</v>
      </c>
      <c r="N117">
        <v>-1.7931504565651399</v>
      </c>
      <c r="O117">
        <v>0</v>
      </c>
      <c r="P117">
        <v>-0.15688033694578499</v>
      </c>
      <c r="Q117">
        <v>1.2</v>
      </c>
      <c r="R117">
        <v>1.8</v>
      </c>
      <c r="S117">
        <v>0</v>
      </c>
      <c r="T117">
        <v>0</v>
      </c>
      <c r="U117">
        <v>-1.2</v>
      </c>
      <c r="V117">
        <v>-0.25655386042498801</v>
      </c>
      <c r="W117">
        <v>0</v>
      </c>
      <c r="X117">
        <v>-1.5505654133029201</v>
      </c>
      <c r="Y117">
        <v>1.7931504565651399</v>
      </c>
      <c r="Z117">
        <v>0</v>
      </c>
      <c r="AA117">
        <v>-1.0431196630542099</v>
      </c>
      <c r="AB117">
        <v>1.53659659614015</v>
      </c>
      <c r="AC117">
        <v>0</v>
      </c>
      <c r="AD117">
        <v>-1.39368507635714</v>
      </c>
      <c r="AE117">
        <v>12.0202489655849</v>
      </c>
      <c r="AF117">
        <f t="shared" si="1"/>
        <v>12.0202489655849</v>
      </c>
      <c r="AG117">
        <v>10</v>
      </c>
      <c r="AH117" t="s">
        <v>133</v>
      </c>
    </row>
    <row r="118" spans="1:34" x14ac:dyDescent="0.25">
      <c r="A118">
        <v>9</v>
      </c>
      <c r="B118">
        <v>0</v>
      </c>
      <c r="C118">
        <v>7</v>
      </c>
      <c r="D118">
        <v>35</v>
      </c>
      <c r="E118">
        <v>0</v>
      </c>
      <c r="F118" t="s">
        <v>104</v>
      </c>
      <c r="G118" t="s">
        <v>106</v>
      </c>
      <c r="H118">
        <v>0</v>
      </c>
      <c r="I118">
        <v>0</v>
      </c>
      <c r="J118">
        <v>-1.2</v>
      </c>
      <c r="K118">
        <v>0</v>
      </c>
      <c r="L118">
        <v>0</v>
      </c>
      <c r="M118">
        <v>0</v>
      </c>
      <c r="N118">
        <v>1.0324375854318799</v>
      </c>
      <c r="O118">
        <v>0</v>
      </c>
      <c r="P118">
        <v>1.4744736797201801</v>
      </c>
      <c r="Q118">
        <v>1.2</v>
      </c>
      <c r="R118">
        <v>1.8</v>
      </c>
      <c r="S118">
        <v>0</v>
      </c>
      <c r="T118">
        <v>0</v>
      </c>
      <c r="U118">
        <v>-1.2</v>
      </c>
      <c r="V118">
        <v>-1.8337275066802201</v>
      </c>
      <c r="W118">
        <v>0</v>
      </c>
      <c r="X118">
        <v>1.41255037161728</v>
      </c>
      <c r="Y118">
        <v>-1.0324375854318799</v>
      </c>
      <c r="Z118">
        <v>0</v>
      </c>
      <c r="AA118">
        <v>-2.67447367972018</v>
      </c>
      <c r="AB118">
        <v>-2.86616509211211</v>
      </c>
      <c r="AC118">
        <v>0</v>
      </c>
      <c r="AD118">
        <v>-6.1923308102901302E-2</v>
      </c>
      <c r="AE118">
        <v>67.654040780190002</v>
      </c>
      <c r="AF118">
        <f t="shared" si="1"/>
        <v>67.654040780190002</v>
      </c>
      <c r="AG118">
        <v>10</v>
      </c>
      <c r="AH118" t="s">
        <v>133</v>
      </c>
    </row>
    <row r="119" spans="1:34" x14ac:dyDescent="0.25">
      <c r="A119">
        <v>10</v>
      </c>
      <c r="B119">
        <v>0</v>
      </c>
      <c r="C119">
        <v>11</v>
      </c>
      <c r="D119">
        <v>95</v>
      </c>
      <c r="E119">
        <v>1</v>
      </c>
      <c r="F119" t="s">
        <v>104</v>
      </c>
      <c r="G119" t="s">
        <v>106</v>
      </c>
      <c r="H119">
        <v>0</v>
      </c>
      <c r="I119">
        <v>0</v>
      </c>
      <c r="J119">
        <v>-1.2</v>
      </c>
      <c r="K119">
        <v>0</v>
      </c>
      <c r="L119">
        <v>0</v>
      </c>
      <c r="M119">
        <v>0</v>
      </c>
      <c r="N119">
        <v>1.7931504565651399</v>
      </c>
      <c r="O119">
        <v>0</v>
      </c>
      <c r="P119">
        <v>-0.15688033694578499</v>
      </c>
      <c r="Q119">
        <v>1.2</v>
      </c>
      <c r="R119">
        <v>1.8</v>
      </c>
      <c r="S119">
        <v>0</v>
      </c>
      <c r="T119">
        <v>0</v>
      </c>
      <c r="U119">
        <v>-1.2</v>
      </c>
      <c r="V119">
        <v>0.113037861467846</v>
      </c>
      <c r="W119">
        <v>0</v>
      </c>
      <c r="X119">
        <v>-1.3737241474348401</v>
      </c>
      <c r="Y119">
        <v>-1.7931504565651399</v>
      </c>
      <c r="Z119">
        <v>0</v>
      </c>
      <c r="AA119">
        <v>-1.0431196630542099</v>
      </c>
      <c r="AB119">
        <v>-1.6801125950972899</v>
      </c>
      <c r="AC119">
        <v>0</v>
      </c>
      <c r="AD119">
        <v>-1.21684381048906</v>
      </c>
      <c r="AE119">
        <v>-5.7268178034600998</v>
      </c>
      <c r="AF119">
        <f t="shared" si="1"/>
        <v>5.7268178034600998</v>
      </c>
      <c r="AG119">
        <v>10</v>
      </c>
      <c r="AH119" t="s">
        <v>133</v>
      </c>
    </row>
    <row r="120" spans="1:34" x14ac:dyDescent="0.25">
      <c r="A120">
        <v>11</v>
      </c>
      <c r="B120">
        <v>1</v>
      </c>
      <c r="C120">
        <v>2</v>
      </c>
      <c r="D120">
        <v>-50</v>
      </c>
      <c r="E120">
        <v>0</v>
      </c>
      <c r="F120" t="s">
        <v>104</v>
      </c>
      <c r="G120" t="s">
        <v>106</v>
      </c>
      <c r="H120">
        <v>0</v>
      </c>
      <c r="I120">
        <v>0</v>
      </c>
      <c r="J120">
        <v>-1.2</v>
      </c>
      <c r="K120">
        <v>0</v>
      </c>
      <c r="L120">
        <v>0</v>
      </c>
      <c r="M120">
        <v>0</v>
      </c>
      <c r="N120">
        <v>-1.3788799976141599</v>
      </c>
      <c r="O120">
        <v>0</v>
      </c>
      <c r="P120">
        <v>1.15701769743577</v>
      </c>
      <c r="Q120">
        <v>1.2</v>
      </c>
      <c r="R120">
        <v>1.8</v>
      </c>
      <c r="S120">
        <v>0</v>
      </c>
      <c r="T120">
        <v>0</v>
      </c>
      <c r="U120">
        <v>-1.2</v>
      </c>
      <c r="V120">
        <v>0.49781190807474002</v>
      </c>
      <c r="W120">
        <v>0</v>
      </c>
      <c r="X120">
        <v>-0.82663296862607505</v>
      </c>
      <c r="Y120">
        <v>1.3788799976141599</v>
      </c>
      <c r="Z120">
        <v>0</v>
      </c>
      <c r="AA120">
        <v>-2.3570176974357699</v>
      </c>
      <c r="AB120">
        <v>1.8766919056889</v>
      </c>
      <c r="AC120">
        <v>0</v>
      </c>
      <c r="AD120">
        <v>-1.98365066606184</v>
      </c>
      <c r="AE120">
        <v>-13.084827741568301</v>
      </c>
      <c r="AF120">
        <f t="shared" si="1"/>
        <v>13.084827741568301</v>
      </c>
      <c r="AG120">
        <v>10</v>
      </c>
      <c r="AH120" t="s">
        <v>133</v>
      </c>
    </row>
    <row r="121" spans="1:34" x14ac:dyDescent="0.25">
      <c r="A121">
        <v>12</v>
      </c>
      <c r="B121">
        <v>1</v>
      </c>
      <c r="C121">
        <v>4</v>
      </c>
      <c r="D121">
        <v>-80</v>
      </c>
      <c r="E121">
        <v>1</v>
      </c>
      <c r="F121" t="s">
        <v>104</v>
      </c>
      <c r="G121" t="s">
        <v>106</v>
      </c>
      <c r="H121">
        <v>0</v>
      </c>
      <c r="I121">
        <v>0</v>
      </c>
      <c r="J121">
        <v>-1.2</v>
      </c>
      <c r="K121">
        <v>0</v>
      </c>
      <c r="L121">
        <v>0</v>
      </c>
      <c r="M121">
        <v>0</v>
      </c>
      <c r="N121">
        <v>-1.77265395542197</v>
      </c>
      <c r="O121">
        <v>0</v>
      </c>
      <c r="P121">
        <v>0.31256671980047501</v>
      </c>
      <c r="Q121">
        <v>1.2</v>
      </c>
      <c r="R121">
        <v>1.8</v>
      </c>
      <c r="S121">
        <v>0</v>
      </c>
      <c r="T121">
        <v>0</v>
      </c>
      <c r="U121">
        <v>-1.2</v>
      </c>
      <c r="V121">
        <v>-1.6857920217924101</v>
      </c>
      <c r="W121">
        <v>0</v>
      </c>
      <c r="X121">
        <v>-2.0160842055224402</v>
      </c>
      <c r="Y121">
        <v>1.77265395542197</v>
      </c>
      <c r="Z121">
        <v>0</v>
      </c>
      <c r="AA121">
        <v>-1.51256671980047</v>
      </c>
      <c r="AB121">
        <v>8.6861933629563695E-2</v>
      </c>
      <c r="AC121">
        <v>0</v>
      </c>
      <c r="AD121">
        <v>-2.32865092532291</v>
      </c>
      <c r="AE121">
        <v>47.390378969600199</v>
      </c>
      <c r="AF121">
        <f t="shared" si="1"/>
        <v>47.390378969600199</v>
      </c>
      <c r="AG121">
        <v>10</v>
      </c>
      <c r="AH121" t="s">
        <v>133</v>
      </c>
    </row>
    <row r="122" spans="1:34" x14ac:dyDescent="0.25">
      <c r="A122">
        <v>1</v>
      </c>
      <c r="B122">
        <v>0</v>
      </c>
      <c r="C122">
        <v>9</v>
      </c>
      <c r="D122">
        <v>65</v>
      </c>
      <c r="E122">
        <v>0</v>
      </c>
      <c r="F122" t="s">
        <v>104</v>
      </c>
      <c r="G122" t="s">
        <v>106</v>
      </c>
      <c r="H122">
        <v>0</v>
      </c>
      <c r="I122">
        <v>0</v>
      </c>
      <c r="J122">
        <v>-1.2</v>
      </c>
      <c r="K122">
        <v>0</v>
      </c>
      <c r="L122">
        <v>0</v>
      </c>
      <c r="M122">
        <v>0</v>
      </c>
      <c r="N122">
        <v>1.6313540166659599</v>
      </c>
      <c r="O122">
        <v>0</v>
      </c>
      <c r="P122">
        <v>0.76071287113325903</v>
      </c>
      <c r="Q122">
        <v>1.2</v>
      </c>
      <c r="R122">
        <v>1.8</v>
      </c>
      <c r="S122">
        <v>0</v>
      </c>
      <c r="T122">
        <v>0</v>
      </c>
      <c r="U122">
        <v>-1.2</v>
      </c>
      <c r="V122">
        <v>0.88263330499113002</v>
      </c>
      <c r="W122">
        <v>0</v>
      </c>
      <c r="X122">
        <v>-1.6775504835167101</v>
      </c>
      <c r="Y122">
        <v>-1.6313540166659599</v>
      </c>
      <c r="Z122">
        <v>0</v>
      </c>
      <c r="AA122">
        <v>-1.96071287113325</v>
      </c>
      <c r="AB122">
        <v>-0.748720711674839</v>
      </c>
      <c r="AC122">
        <v>0</v>
      </c>
      <c r="AD122">
        <v>-2.4382633546499699</v>
      </c>
      <c r="AE122">
        <v>-22.6909429622789</v>
      </c>
      <c r="AF122">
        <f t="shared" si="1"/>
        <v>22.6909429622789</v>
      </c>
      <c r="AG122">
        <v>11</v>
      </c>
      <c r="AH122" t="s">
        <v>133</v>
      </c>
    </row>
    <row r="123" spans="1:34" x14ac:dyDescent="0.25">
      <c r="A123">
        <v>2</v>
      </c>
      <c r="B123">
        <v>1</v>
      </c>
      <c r="C123">
        <v>5</v>
      </c>
      <c r="D123">
        <v>-95</v>
      </c>
      <c r="E123">
        <v>1</v>
      </c>
      <c r="F123" t="s">
        <v>104</v>
      </c>
      <c r="G123" t="s">
        <v>106</v>
      </c>
      <c r="H123">
        <v>0</v>
      </c>
      <c r="I123">
        <v>0</v>
      </c>
      <c r="J123">
        <v>-1.2</v>
      </c>
      <c r="K123">
        <v>0</v>
      </c>
      <c r="L123">
        <v>0</v>
      </c>
      <c r="M123">
        <v>0</v>
      </c>
      <c r="N123">
        <v>-1.7931504565651399</v>
      </c>
      <c r="O123">
        <v>0</v>
      </c>
      <c r="P123">
        <v>-0.15688033694578499</v>
      </c>
      <c r="Q123">
        <v>1.2</v>
      </c>
      <c r="R123">
        <v>1.8</v>
      </c>
      <c r="S123">
        <v>0</v>
      </c>
      <c r="T123">
        <v>0</v>
      </c>
      <c r="U123">
        <v>-1.2</v>
      </c>
      <c r="V123">
        <v>-0.21054329584607001</v>
      </c>
      <c r="W123">
        <v>0</v>
      </c>
      <c r="X123">
        <v>1.18432873183164</v>
      </c>
      <c r="Y123">
        <v>1.7931504565651399</v>
      </c>
      <c r="Z123">
        <v>0</v>
      </c>
      <c r="AA123">
        <v>-1.0431196630542099</v>
      </c>
      <c r="AB123">
        <v>1.5826071607190699</v>
      </c>
      <c r="AC123">
        <v>0</v>
      </c>
      <c r="AD123">
        <v>1.3412090687774301</v>
      </c>
      <c r="AE123">
        <v>-70.467827319481998</v>
      </c>
      <c r="AF123">
        <f t="shared" si="1"/>
        <v>70.467827319481998</v>
      </c>
      <c r="AG123">
        <v>11</v>
      </c>
      <c r="AH123" t="s">
        <v>133</v>
      </c>
    </row>
    <row r="124" spans="1:34" x14ac:dyDescent="0.25">
      <c r="A124">
        <v>3</v>
      </c>
      <c r="B124">
        <v>0</v>
      </c>
      <c r="C124">
        <v>7</v>
      </c>
      <c r="D124">
        <v>35</v>
      </c>
      <c r="E124">
        <v>0</v>
      </c>
      <c r="F124" t="s">
        <v>104</v>
      </c>
      <c r="G124" t="s">
        <v>106</v>
      </c>
      <c r="H124">
        <v>0</v>
      </c>
      <c r="I124">
        <v>0</v>
      </c>
      <c r="J124">
        <v>-1.2</v>
      </c>
      <c r="K124">
        <v>0</v>
      </c>
      <c r="L124">
        <v>0</v>
      </c>
      <c r="M124">
        <v>0</v>
      </c>
      <c r="N124">
        <v>1.0324375854318799</v>
      </c>
      <c r="O124">
        <v>0</v>
      </c>
      <c r="P124">
        <v>1.4744736797201801</v>
      </c>
      <c r="Q124">
        <v>1.2</v>
      </c>
      <c r="R124">
        <v>1.8</v>
      </c>
      <c r="S124">
        <v>0</v>
      </c>
      <c r="T124">
        <v>0</v>
      </c>
      <c r="U124">
        <v>-1.2</v>
      </c>
      <c r="V124">
        <v>0.56462047703025997</v>
      </c>
      <c r="W124">
        <v>0</v>
      </c>
      <c r="X124">
        <v>-1.3539329360999599</v>
      </c>
      <c r="Y124">
        <v>-1.0324375854318799</v>
      </c>
      <c r="Z124">
        <v>0</v>
      </c>
      <c r="AA124">
        <v>-2.67447367972018</v>
      </c>
      <c r="AB124">
        <v>-0.46781710840162199</v>
      </c>
      <c r="AC124">
        <v>0</v>
      </c>
      <c r="AD124">
        <v>-2.82840661582014</v>
      </c>
      <c r="AE124">
        <v>-11.716612201462899</v>
      </c>
      <c r="AF124">
        <f t="shared" si="1"/>
        <v>11.716612201462899</v>
      </c>
      <c r="AG124">
        <v>11</v>
      </c>
      <c r="AH124" t="s">
        <v>133</v>
      </c>
    </row>
    <row r="125" spans="1:34" x14ac:dyDescent="0.25">
      <c r="A125">
        <v>4</v>
      </c>
      <c r="B125">
        <v>1</v>
      </c>
      <c r="C125">
        <v>1</v>
      </c>
      <c r="D125">
        <v>-35</v>
      </c>
      <c r="E125">
        <v>0</v>
      </c>
      <c r="F125" t="s">
        <v>104</v>
      </c>
      <c r="G125" t="s">
        <v>106</v>
      </c>
      <c r="H125">
        <v>0</v>
      </c>
      <c r="I125">
        <v>0</v>
      </c>
      <c r="J125">
        <v>-1.2</v>
      </c>
      <c r="K125">
        <v>0</v>
      </c>
      <c r="L125">
        <v>0</v>
      </c>
      <c r="M125">
        <v>0</v>
      </c>
      <c r="N125">
        <v>-1.0324375854318799</v>
      </c>
      <c r="O125">
        <v>0</v>
      </c>
      <c r="P125">
        <v>1.4744736797201801</v>
      </c>
      <c r="Q125">
        <v>1.2</v>
      </c>
      <c r="R125">
        <v>1.8</v>
      </c>
      <c r="S125">
        <v>0</v>
      </c>
      <c r="T125">
        <v>0</v>
      </c>
      <c r="U125">
        <v>-1.2</v>
      </c>
      <c r="V125">
        <v>0.51146070947759603</v>
      </c>
      <c r="W125">
        <v>0</v>
      </c>
      <c r="X125">
        <v>-0.94112456632654495</v>
      </c>
      <c r="Y125">
        <v>1.0324375854318799</v>
      </c>
      <c r="Z125">
        <v>0</v>
      </c>
      <c r="AA125">
        <v>-2.67447367972018</v>
      </c>
      <c r="AB125">
        <v>1.5438982949094799</v>
      </c>
      <c r="AC125">
        <v>0</v>
      </c>
      <c r="AD125">
        <v>-2.4155982460467298</v>
      </c>
      <c r="AE125">
        <v>-11.475872208489699</v>
      </c>
      <c r="AF125">
        <f t="shared" si="1"/>
        <v>11.475872208489699</v>
      </c>
      <c r="AG125">
        <v>11</v>
      </c>
      <c r="AH125" t="s">
        <v>133</v>
      </c>
    </row>
    <row r="126" spans="1:34" x14ac:dyDescent="0.25">
      <c r="A126">
        <v>5</v>
      </c>
      <c r="B126">
        <v>0</v>
      </c>
      <c r="C126">
        <v>10</v>
      </c>
      <c r="D126">
        <v>80</v>
      </c>
      <c r="E126">
        <v>1</v>
      </c>
      <c r="F126" t="s">
        <v>104</v>
      </c>
      <c r="G126" t="s">
        <v>106</v>
      </c>
      <c r="H126">
        <v>0</v>
      </c>
      <c r="I126">
        <v>0</v>
      </c>
      <c r="J126">
        <v>-1.2</v>
      </c>
      <c r="K126">
        <v>0</v>
      </c>
      <c r="L126">
        <v>0</v>
      </c>
      <c r="M126">
        <v>0</v>
      </c>
      <c r="N126">
        <v>1.77265395542197</v>
      </c>
      <c r="O126">
        <v>0</v>
      </c>
      <c r="P126">
        <v>0.31256671980047501</v>
      </c>
      <c r="Q126">
        <v>1.2</v>
      </c>
      <c r="R126">
        <v>1.8</v>
      </c>
      <c r="S126">
        <v>0</v>
      </c>
      <c r="T126">
        <v>0</v>
      </c>
      <c r="U126">
        <v>-1.2</v>
      </c>
      <c r="V126">
        <v>-0.47091880056912999</v>
      </c>
      <c r="W126">
        <v>0</v>
      </c>
      <c r="X126">
        <v>0.94228206509199597</v>
      </c>
      <c r="Y126">
        <v>-1.77265395542197</v>
      </c>
      <c r="Z126">
        <v>0</v>
      </c>
      <c r="AA126">
        <v>-1.51256671980047</v>
      </c>
      <c r="AB126">
        <v>-2.2435727559910998</v>
      </c>
      <c r="AC126">
        <v>0</v>
      </c>
      <c r="AD126">
        <v>0.62971534529152096</v>
      </c>
      <c r="AE126">
        <v>56.151515261503697</v>
      </c>
      <c r="AF126">
        <f t="shared" si="1"/>
        <v>56.151515261503697</v>
      </c>
      <c r="AG126">
        <v>11</v>
      </c>
      <c r="AH126" t="s">
        <v>133</v>
      </c>
    </row>
    <row r="127" spans="1:34" x14ac:dyDescent="0.25">
      <c r="A127">
        <v>6</v>
      </c>
      <c r="B127">
        <v>1</v>
      </c>
      <c r="C127">
        <v>6</v>
      </c>
      <c r="D127">
        <v>-110</v>
      </c>
      <c r="E127">
        <v>1</v>
      </c>
      <c r="F127" t="s">
        <v>104</v>
      </c>
      <c r="G127" t="s">
        <v>106</v>
      </c>
      <c r="H127">
        <v>0</v>
      </c>
      <c r="I127">
        <v>0</v>
      </c>
      <c r="J127">
        <v>-1.2</v>
      </c>
      <c r="K127">
        <v>0</v>
      </c>
      <c r="L127">
        <v>0</v>
      </c>
      <c r="M127">
        <v>0</v>
      </c>
      <c r="N127">
        <v>-1.6914467174146299</v>
      </c>
      <c r="O127">
        <v>0</v>
      </c>
      <c r="P127">
        <v>-0.61563625798620403</v>
      </c>
      <c r="Q127">
        <v>1.2</v>
      </c>
      <c r="R127">
        <v>1.8</v>
      </c>
      <c r="S127">
        <v>0</v>
      </c>
      <c r="T127">
        <v>0</v>
      </c>
      <c r="U127">
        <v>-1.2</v>
      </c>
      <c r="V127">
        <v>1.14700836172525E-2</v>
      </c>
      <c r="W127">
        <v>0</v>
      </c>
      <c r="X127">
        <v>-6.5593214582840995E-2</v>
      </c>
      <c r="Y127">
        <v>1.6914467174146299</v>
      </c>
      <c r="Z127">
        <v>0</v>
      </c>
      <c r="AA127">
        <v>-0.58436374201379504</v>
      </c>
      <c r="AB127">
        <v>1.70291680103188</v>
      </c>
      <c r="AC127">
        <v>0</v>
      </c>
      <c r="AD127">
        <v>0.55004304340336296</v>
      </c>
      <c r="AE127">
        <v>-36.959574596000401</v>
      </c>
      <c r="AF127">
        <f t="shared" si="1"/>
        <v>36.959574596000401</v>
      </c>
      <c r="AG127">
        <v>11</v>
      </c>
      <c r="AH127" t="s">
        <v>133</v>
      </c>
    </row>
    <row r="128" spans="1:34" x14ac:dyDescent="0.25">
      <c r="A128">
        <v>7</v>
      </c>
      <c r="B128">
        <v>1</v>
      </c>
      <c r="C128">
        <v>3</v>
      </c>
      <c r="D128">
        <v>-65</v>
      </c>
      <c r="E128">
        <v>0</v>
      </c>
      <c r="F128" t="s">
        <v>104</v>
      </c>
      <c r="G128" t="s">
        <v>106</v>
      </c>
      <c r="H128">
        <v>0</v>
      </c>
      <c r="I128">
        <v>0</v>
      </c>
      <c r="J128">
        <v>-1.2</v>
      </c>
      <c r="K128">
        <v>0</v>
      </c>
      <c r="L128">
        <v>0</v>
      </c>
      <c r="M128">
        <v>0</v>
      </c>
      <c r="N128">
        <v>-1.6313540166659599</v>
      </c>
      <c r="O128">
        <v>0</v>
      </c>
      <c r="P128">
        <v>0.76071287113325903</v>
      </c>
      <c r="Q128">
        <v>1.2</v>
      </c>
      <c r="R128">
        <v>1.8</v>
      </c>
      <c r="S128">
        <v>0</v>
      </c>
      <c r="T128">
        <v>0</v>
      </c>
      <c r="U128">
        <v>-1.2</v>
      </c>
      <c r="V128">
        <v>-8.1313816556358207E-2</v>
      </c>
      <c r="W128">
        <v>0</v>
      </c>
      <c r="X128">
        <v>-1.26489475838534</v>
      </c>
      <c r="Y128">
        <v>1.6313540166659599</v>
      </c>
      <c r="Z128">
        <v>0</v>
      </c>
      <c r="AA128">
        <v>-1.96071287113325</v>
      </c>
      <c r="AB128">
        <v>1.5500402001096101</v>
      </c>
      <c r="AC128">
        <v>0</v>
      </c>
      <c r="AD128">
        <v>-2.0256076295185999</v>
      </c>
      <c r="AE128">
        <v>2.3371389683955499</v>
      </c>
      <c r="AF128">
        <f t="shared" si="1"/>
        <v>2.3371389683955499</v>
      </c>
      <c r="AG128">
        <v>11</v>
      </c>
      <c r="AH128" t="s">
        <v>133</v>
      </c>
    </row>
    <row r="129" spans="1:34" x14ac:dyDescent="0.25">
      <c r="A129">
        <v>8</v>
      </c>
      <c r="B129">
        <v>1</v>
      </c>
      <c r="C129">
        <v>2</v>
      </c>
      <c r="D129">
        <v>-50</v>
      </c>
      <c r="E129">
        <v>1</v>
      </c>
      <c r="F129" t="s">
        <v>104</v>
      </c>
      <c r="G129" t="s">
        <v>106</v>
      </c>
      <c r="H129">
        <v>0</v>
      </c>
      <c r="I129">
        <v>0</v>
      </c>
      <c r="J129">
        <v>-1.2</v>
      </c>
      <c r="K129">
        <v>0</v>
      </c>
      <c r="L129">
        <v>0</v>
      </c>
      <c r="M129">
        <v>0</v>
      </c>
      <c r="N129">
        <v>-1.3788799976141599</v>
      </c>
      <c r="O129">
        <v>0</v>
      </c>
      <c r="P129">
        <v>1.15701769743577</v>
      </c>
      <c r="Q129">
        <v>1.2</v>
      </c>
      <c r="R129">
        <v>1.8</v>
      </c>
      <c r="S129">
        <v>0</v>
      </c>
      <c r="T129">
        <v>0</v>
      </c>
      <c r="U129">
        <v>-1.2</v>
      </c>
      <c r="V129">
        <v>1.1271921645720799</v>
      </c>
      <c r="W129">
        <v>0</v>
      </c>
      <c r="X129">
        <v>2.2416580948767901</v>
      </c>
      <c r="Y129">
        <v>1.3788799976141599</v>
      </c>
      <c r="Z129">
        <v>0</v>
      </c>
      <c r="AA129">
        <v>-2.3570176974357699</v>
      </c>
      <c r="AB129">
        <v>2.5060721621862401</v>
      </c>
      <c r="AC129">
        <v>0</v>
      </c>
      <c r="AD129">
        <v>1.0846403974410199</v>
      </c>
      <c r="AE129">
        <v>-83.075118643512795</v>
      </c>
      <c r="AF129">
        <f t="shared" si="1"/>
        <v>83.075118643512795</v>
      </c>
      <c r="AG129">
        <v>11</v>
      </c>
      <c r="AH129" t="s">
        <v>133</v>
      </c>
    </row>
    <row r="130" spans="1:34" x14ac:dyDescent="0.25">
      <c r="A130">
        <v>9</v>
      </c>
      <c r="B130">
        <v>0</v>
      </c>
      <c r="C130">
        <v>8</v>
      </c>
      <c r="D130">
        <v>50</v>
      </c>
      <c r="E130">
        <v>0</v>
      </c>
      <c r="F130" t="s">
        <v>104</v>
      </c>
      <c r="G130" t="s">
        <v>106</v>
      </c>
      <c r="H130">
        <v>0</v>
      </c>
      <c r="I130">
        <v>0</v>
      </c>
      <c r="J130">
        <v>-1.2</v>
      </c>
      <c r="K130">
        <v>0</v>
      </c>
      <c r="L130">
        <v>0</v>
      </c>
      <c r="M130">
        <v>0</v>
      </c>
      <c r="N130">
        <v>1.3788799976141599</v>
      </c>
      <c r="O130">
        <v>0</v>
      </c>
      <c r="P130">
        <v>1.15701769743577</v>
      </c>
      <c r="Q130">
        <v>1.2</v>
      </c>
      <c r="R130">
        <v>1.8</v>
      </c>
      <c r="S130">
        <v>0</v>
      </c>
      <c r="T130">
        <v>0</v>
      </c>
      <c r="U130">
        <v>-1.2</v>
      </c>
      <c r="V130">
        <v>-1.14472010267036</v>
      </c>
      <c r="W130">
        <v>0</v>
      </c>
      <c r="X130">
        <v>0.11380870222445701</v>
      </c>
      <c r="Y130">
        <v>-1.3788799976141599</v>
      </c>
      <c r="Z130">
        <v>0</v>
      </c>
      <c r="AA130">
        <v>-2.3570176974357699</v>
      </c>
      <c r="AB130">
        <v>-2.5236001002845199</v>
      </c>
      <c r="AC130">
        <v>0</v>
      </c>
      <c r="AD130">
        <v>-1.0432089952113099</v>
      </c>
      <c r="AE130">
        <v>37.212635163323398</v>
      </c>
      <c r="AF130">
        <f t="shared" si="1"/>
        <v>37.212635163323398</v>
      </c>
      <c r="AG130">
        <v>11</v>
      </c>
      <c r="AH130" t="s">
        <v>133</v>
      </c>
    </row>
    <row r="131" spans="1:34" x14ac:dyDescent="0.25">
      <c r="A131">
        <v>10</v>
      </c>
      <c r="B131">
        <v>1</v>
      </c>
      <c r="C131">
        <v>4</v>
      </c>
      <c r="D131">
        <v>-80</v>
      </c>
      <c r="E131">
        <v>1</v>
      </c>
      <c r="F131" t="s">
        <v>104</v>
      </c>
      <c r="G131" t="s">
        <v>106</v>
      </c>
      <c r="H131">
        <v>0</v>
      </c>
      <c r="I131">
        <v>0</v>
      </c>
      <c r="J131">
        <v>-1.2</v>
      </c>
      <c r="K131">
        <v>0</v>
      </c>
      <c r="L131">
        <v>0</v>
      </c>
      <c r="M131">
        <v>0</v>
      </c>
      <c r="N131">
        <v>-1.77265395542197</v>
      </c>
      <c r="O131">
        <v>0</v>
      </c>
      <c r="P131">
        <v>0.31256671980047501</v>
      </c>
      <c r="Q131">
        <v>1.2</v>
      </c>
      <c r="R131">
        <v>1.8</v>
      </c>
      <c r="S131">
        <v>0</v>
      </c>
      <c r="T131">
        <v>0</v>
      </c>
      <c r="U131">
        <v>-1.2</v>
      </c>
      <c r="V131">
        <v>0.31284378876080299</v>
      </c>
      <c r="W131">
        <v>0</v>
      </c>
      <c r="X131">
        <v>1.35221054656504</v>
      </c>
      <c r="Y131">
        <v>1.77265395542197</v>
      </c>
      <c r="Z131">
        <v>0</v>
      </c>
      <c r="AA131">
        <v>-1.51256671980047</v>
      </c>
      <c r="AB131">
        <v>2.0854977441827698</v>
      </c>
      <c r="AC131">
        <v>0</v>
      </c>
      <c r="AD131">
        <v>1.03964382676457</v>
      </c>
      <c r="AE131">
        <v>-66.970164338132307</v>
      </c>
      <c r="AF131">
        <f t="shared" ref="AF131:AF194" si="2">ABS(AE131)</f>
        <v>66.970164338132307</v>
      </c>
      <c r="AG131">
        <v>11</v>
      </c>
      <c r="AH131" t="s">
        <v>133</v>
      </c>
    </row>
    <row r="132" spans="1:34" x14ac:dyDescent="0.25">
      <c r="A132">
        <v>11</v>
      </c>
      <c r="B132">
        <v>0</v>
      </c>
      <c r="C132">
        <v>11</v>
      </c>
      <c r="D132">
        <v>95</v>
      </c>
      <c r="E132">
        <v>0</v>
      </c>
      <c r="F132" t="s">
        <v>104</v>
      </c>
      <c r="G132" t="s">
        <v>106</v>
      </c>
      <c r="H132">
        <v>0</v>
      </c>
      <c r="I132">
        <v>0</v>
      </c>
      <c r="J132">
        <v>-1.2</v>
      </c>
      <c r="K132">
        <v>0</v>
      </c>
      <c r="L132">
        <v>0</v>
      </c>
      <c r="M132">
        <v>0</v>
      </c>
      <c r="N132">
        <v>1.7931504565651399</v>
      </c>
      <c r="O132">
        <v>0</v>
      </c>
      <c r="P132">
        <v>-0.15688033694578499</v>
      </c>
      <c r="Q132">
        <v>1.2</v>
      </c>
      <c r="R132">
        <v>1.8</v>
      </c>
      <c r="S132">
        <v>0</v>
      </c>
      <c r="T132">
        <v>0</v>
      </c>
      <c r="U132">
        <v>-1.2</v>
      </c>
      <c r="V132">
        <v>0.57091612456438801</v>
      </c>
      <c r="W132">
        <v>0</v>
      </c>
      <c r="X132">
        <v>1.5193148870686399</v>
      </c>
      <c r="Y132">
        <v>-1.7931504565651399</v>
      </c>
      <c r="Z132">
        <v>0</v>
      </c>
      <c r="AA132">
        <v>-1.0431196630542099</v>
      </c>
      <c r="AB132">
        <v>-1.22223433200075</v>
      </c>
      <c r="AC132">
        <v>0</v>
      </c>
      <c r="AD132">
        <v>1.67619522401443</v>
      </c>
      <c r="AE132">
        <v>84.089138370361795</v>
      </c>
      <c r="AF132">
        <f t="shared" si="2"/>
        <v>84.089138370361795</v>
      </c>
      <c r="AG132">
        <v>11</v>
      </c>
      <c r="AH132" t="s">
        <v>133</v>
      </c>
    </row>
    <row r="133" spans="1:34" x14ac:dyDescent="0.25">
      <c r="A133">
        <v>12</v>
      </c>
      <c r="B133">
        <v>0</v>
      </c>
      <c r="C133">
        <v>12</v>
      </c>
      <c r="D133">
        <v>110</v>
      </c>
      <c r="E133">
        <v>1</v>
      </c>
      <c r="F133" t="s">
        <v>104</v>
      </c>
      <c r="G133" t="s">
        <v>106</v>
      </c>
      <c r="H133">
        <v>0</v>
      </c>
      <c r="I133">
        <v>0</v>
      </c>
      <c r="J133">
        <v>-1.2</v>
      </c>
      <c r="K133">
        <v>0</v>
      </c>
      <c r="L133">
        <v>0</v>
      </c>
      <c r="M133">
        <v>0</v>
      </c>
      <c r="N133">
        <v>1.6914467174146299</v>
      </c>
      <c r="O133">
        <v>0</v>
      </c>
      <c r="P133">
        <v>-0.61563625798620403</v>
      </c>
      <c r="Q133">
        <v>1.2</v>
      </c>
      <c r="R133">
        <v>1.8</v>
      </c>
      <c r="S133">
        <v>0</v>
      </c>
      <c r="T133">
        <v>0</v>
      </c>
      <c r="U133">
        <v>-1.2</v>
      </c>
      <c r="V133">
        <v>1.20525658166454</v>
      </c>
      <c r="W133">
        <v>0</v>
      </c>
      <c r="X133">
        <v>1.10659837548637</v>
      </c>
      <c r="Y133">
        <v>-1.6914467174146299</v>
      </c>
      <c r="Z133">
        <v>0</v>
      </c>
      <c r="AA133">
        <v>-0.58436374201379504</v>
      </c>
      <c r="AB133">
        <v>-0.48619013575009301</v>
      </c>
      <c r="AC133">
        <v>0</v>
      </c>
      <c r="AD133">
        <v>1.72223463347257</v>
      </c>
      <c r="AE133">
        <v>93.294615253853706</v>
      </c>
      <c r="AF133">
        <f t="shared" si="2"/>
        <v>93.294615253853706</v>
      </c>
      <c r="AG133">
        <v>11</v>
      </c>
      <c r="AH133" t="s">
        <v>133</v>
      </c>
    </row>
    <row r="134" spans="1:34" x14ac:dyDescent="0.25">
      <c r="A134">
        <v>1</v>
      </c>
      <c r="B134">
        <v>0</v>
      </c>
      <c r="C134">
        <v>8</v>
      </c>
      <c r="D134">
        <v>50</v>
      </c>
      <c r="E134">
        <v>1</v>
      </c>
      <c r="F134" t="s">
        <v>104</v>
      </c>
      <c r="G134" t="s">
        <v>106</v>
      </c>
      <c r="H134">
        <v>0</v>
      </c>
      <c r="I134">
        <v>0</v>
      </c>
      <c r="J134">
        <v>-1.2</v>
      </c>
      <c r="K134">
        <v>0</v>
      </c>
      <c r="L134">
        <v>0</v>
      </c>
      <c r="M134">
        <v>0</v>
      </c>
      <c r="N134">
        <v>1.3788799976141599</v>
      </c>
      <c r="O134">
        <v>0</v>
      </c>
      <c r="P134">
        <v>1.15701769743577</v>
      </c>
      <c r="Q134">
        <v>1.2</v>
      </c>
      <c r="R134">
        <v>1.8</v>
      </c>
      <c r="S134">
        <v>0</v>
      </c>
      <c r="T134">
        <v>0</v>
      </c>
      <c r="U134">
        <v>-1.2</v>
      </c>
      <c r="V134">
        <v>-1.1315776196885301</v>
      </c>
      <c r="W134">
        <v>0</v>
      </c>
      <c r="X134">
        <v>8.2566662919666994E-2</v>
      </c>
      <c r="Y134">
        <v>-1.3788799976141599</v>
      </c>
      <c r="Z134">
        <v>0</v>
      </c>
      <c r="AA134">
        <v>-2.3570176974357699</v>
      </c>
      <c r="AB134">
        <v>-2.51045761730269</v>
      </c>
      <c r="AC134">
        <v>0</v>
      </c>
      <c r="AD134">
        <v>-1.0744510345161</v>
      </c>
      <c r="AE134">
        <v>36.501473665086102</v>
      </c>
      <c r="AF134">
        <f t="shared" si="2"/>
        <v>36.501473665086102</v>
      </c>
      <c r="AG134">
        <v>12</v>
      </c>
      <c r="AH134" t="s">
        <v>133</v>
      </c>
    </row>
    <row r="135" spans="1:34" x14ac:dyDescent="0.25">
      <c r="A135">
        <v>2</v>
      </c>
      <c r="B135">
        <v>0</v>
      </c>
      <c r="C135">
        <v>11</v>
      </c>
      <c r="D135">
        <v>95</v>
      </c>
      <c r="E135">
        <v>0</v>
      </c>
      <c r="F135" t="s">
        <v>104</v>
      </c>
      <c r="G135" t="s">
        <v>106</v>
      </c>
      <c r="H135">
        <v>0</v>
      </c>
      <c r="I135">
        <v>0</v>
      </c>
      <c r="J135">
        <v>-1.2</v>
      </c>
      <c r="K135">
        <v>0</v>
      </c>
      <c r="L135">
        <v>0</v>
      </c>
      <c r="M135">
        <v>0</v>
      </c>
      <c r="N135">
        <v>1.7931504565651399</v>
      </c>
      <c r="O135">
        <v>0</v>
      </c>
      <c r="P135">
        <v>-0.15688033694578499</v>
      </c>
      <c r="Q135">
        <v>1.2</v>
      </c>
      <c r="R135">
        <v>1.8</v>
      </c>
      <c r="S135">
        <v>0</v>
      </c>
      <c r="T135">
        <v>0</v>
      </c>
      <c r="U135">
        <v>-1.2</v>
      </c>
      <c r="V135">
        <v>-0.13087722373869901</v>
      </c>
      <c r="W135">
        <v>0</v>
      </c>
      <c r="X135">
        <v>-0.93251212894166102</v>
      </c>
      <c r="Y135">
        <v>-1.7931504565651399</v>
      </c>
      <c r="Z135">
        <v>0</v>
      </c>
      <c r="AA135">
        <v>-1.0431196630542099</v>
      </c>
      <c r="AB135">
        <v>-1.9240276803038401</v>
      </c>
      <c r="AC135">
        <v>0</v>
      </c>
      <c r="AD135">
        <v>-0.77563179199587595</v>
      </c>
      <c r="AE135">
        <v>8.2318111625846093</v>
      </c>
      <c r="AF135">
        <f t="shared" si="2"/>
        <v>8.2318111625846093</v>
      </c>
      <c r="AG135">
        <v>12</v>
      </c>
      <c r="AH135" t="s">
        <v>133</v>
      </c>
    </row>
    <row r="136" spans="1:34" x14ac:dyDescent="0.25">
      <c r="A136">
        <v>3</v>
      </c>
      <c r="B136">
        <v>0</v>
      </c>
      <c r="C136">
        <v>7</v>
      </c>
      <c r="D136">
        <v>35</v>
      </c>
      <c r="E136">
        <v>0</v>
      </c>
      <c r="F136" t="s">
        <v>104</v>
      </c>
      <c r="G136" t="s">
        <v>106</v>
      </c>
      <c r="H136">
        <v>0</v>
      </c>
      <c r="I136">
        <v>0</v>
      </c>
      <c r="J136">
        <v>-1.2</v>
      </c>
      <c r="K136">
        <v>0</v>
      </c>
      <c r="L136">
        <v>0</v>
      </c>
      <c r="M136">
        <v>0</v>
      </c>
      <c r="N136">
        <v>1.0324375854318799</v>
      </c>
      <c r="O136">
        <v>0</v>
      </c>
      <c r="P136">
        <v>1.4744736797201801</v>
      </c>
      <c r="Q136">
        <v>1.2</v>
      </c>
      <c r="R136">
        <v>1.8</v>
      </c>
      <c r="S136">
        <v>0</v>
      </c>
      <c r="T136">
        <v>0</v>
      </c>
      <c r="U136">
        <v>-1.2</v>
      </c>
      <c r="V136">
        <v>-1.0183811752316501</v>
      </c>
      <c r="W136">
        <v>0</v>
      </c>
      <c r="X136">
        <v>-0.52874354320869899</v>
      </c>
      <c r="Y136">
        <v>-1.0324375854318799</v>
      </c>
      <c r="Z136">
        <v>0</v>
      </c>
      <c r="AA136">
        <v>-2.67447367972018</v>
      </c>
      <c r="AB136">
        <v>-2.05081876066353</v>
      </c>
      <c r="AC136">
        <v>0</v>
      </c>
      <c r="AD136">
        <v>-2.00321722292888</v>
      </c>
      <c r="AE136">
        <v>24.564442438891</v>
      </c>
      <c r="AF136">
        <f t="shared" si="2"/>
        <v>24.564442438891</v>
      </c>
      <c r="AG136">
        <v>12</v>
      </c>
      <c r="AH136" t="s">
        <v>133</v>
      </c>
    </row>
    <row r="137" spans="1:34" x14ac:dyDescent="0.25">
      <c r="A137">
        <v>4</v>
      </c>
      <c r="B137">
        <v>1</v>
      </c>
      <c r="C137">
        <v>3</v>
      </c>
      <c r="D137">
        <v>-65</v>
      </c>
      <c r="E137">
        <v>0</v>
      </c>
      <c r="F137" t="s">
        <v>104</v>
      </c>
      <c r="G137" t="s">
        <v>106</v>
      </c>
      <c r="H137">
        <v>0</v>
      </c>
      <c r="I137">
        <v>0</v>
      </c>
      <c r="J137">
        <v>-1.2</v>
      </c>
      <c r="K137">
        <v>0</v>
      </c>
      <c r="L137">
        <v>0</v>
      </c>
      <c r="M137">
        <v>0</v>
      </c>
      <c r="N137">
        <v>-1.6313540166659599</v>
      </c>
      <c r="O137">
        <v>0</v>
      </c>
      <c r="P137">
        <v>0.76071287113325903</v>
      </c>
      <c r="Q137">
        <v>1.2</v>
      </c>
      <c r="R137">
        <v>1.8</v>
      </c>
      <c r="S137">
        <v>0</v>
      </c>
      <c r="T137">
        <v>0</v>
      </c>
      <c r="U137">
        <v>-1.2</v>
      </c>
      <c r="V137">
        <v>-0.43249130476964398</v>
      </c>
      <c r="W137">
        <v>0</v>
      </c>
      <c r="X137">
        <v>-1.4906065395111701</v>
      </c>
      <c r="Y137">
        <v>1.6313540166659599</v>
      </c>
      <c r="Z137">
        <v>0</v>
      </c>
      <c r="AA137">
        <v>-1.96071287113325</v>
      </c>
      <c r="AB137">
        <v>1.19886271189632</v>
      </c>
      <c r="AC137">
        <v>0</v>
      </c>
      <c r="AD137">
        <v>-2.2513194106444301</v>
      </c>
      <c r="AE137">
        <v>11.7251650570427</v>
      </c>
      <c r="AF137">
        <f t="shared" si="2"/>
        <v>11.7251650570427</v>
      </c>
      <c r="AG137">
        <v>12</v>
      </c>
      <c r="AH137" t="s">
        <v>133</v>
      </c>
    </row>
    <row r="138" spans="1:34" x14ac:dyDescent="0.25">
      <c r="A138">
        <v>5</v>
      </c>
      <c r="B138">
        <v>0</v>
      </c>
      <c r="C138">
        <v>10</v>
      </c>
      <c r="D138">
        <v>80</v>
      </c>
      <c r="E138">
        <v>1</v>
      </c>
      <c r="F138" t="s">
        <v>104</v>
      </c>
      <c r="G138" t="s">
        <v>106</v>
      </c>
      <c r="H138">
        <v>0</v>
      </c>
      <c r="I138">
        <v>0</v>
      </c>
      <c r="J138">
        <v>-1.2</v>
      </c>
      <c r="K138">
        <v>0</v>
      </c>
      <c r="L138">
        <v>0</v>
      </c>
      <c r="M138">
        <v>0</v>
      </c>
      <c r="N138">
        <v>1.77265395542197</v>
      </c>
      <c r="O138">
        <v>0</v>
      </c>
      <c r="P138">
        <v>0.31256671980047501</v>
      </c>
      <c r="Q138">
        <v>1.2</v>
      </c>
      <c r="R138">
        <v>1.8</v>
      </c>
      <c r="S138">
        <v>0</v>
      </c>
      <c r="T138">
        <v>0</v>
      </c>
      <c r="U138">
        <v>-1.2</v>
      </c>
      <c r="V138">
        <v>0.38571539135876898</v>
      </c>
      <c r="W138">
        <v>0</v>
      </c>
      <c r="X138">
        <v>-1.56001479966281</v>
      </c>
      <c r="Y138">
        <v>-1.77265395542197</v>
      </c>
      <c r="Z138">
        <v>0</v>
      </c>
      <c r="AA138">
        <v>-1.51256671980047</v>
      </c>
      <c r="AB138">
        <v>-1.3869385640631999</v>
      </c>
      <c r="AC138">
        <v>0</v>
      </c>
      <c r="AD138">
        <v>-1.87258151946328</v>
      </c>
      <c r="AE138">
        <v>-13.000884476872599</v>
      </c>
      <c r="AF138">
        <f t="shared" si="2"/>
        <v>13.000884476872599</v>
      </c>
      <c r="AG138">
        <v>12</v>
      </c>
      <c r="AH138" t="s">
        <v>133</v>
      </c>
    </row>
    <row r="139" spans="1:34" x14ac:dyDescent="0.25">
      <c r="A139">
        <v>6</v>
      </c>
      <c r="B139">
        <v>1</v>
      </c>
      <c r="C139">
        <v>1</v>
      </c>
      <c r="D139">
        <v>-35</v>
      </c>
      <c r="E139">
        <v>1</v>
      </c>
      <c r="F139" t="s">
        <v>104</v>
      </c>
      <c r="G139" t="s">
        <v>106</v>
      </c>
      <c r="H139">
        <v>0</v>
      </c>
      <c r="I139">
        <v>0</v>
      </c>
      <c r="J139">
        <v>-1.2</v>
      </c>
      <c r="K139">
        <v>0</v>
      </c>
      <c r="L139">
        <v>0</v>
      </c>
      <c r="M139">
        <v>0</v>
      </c>
      <c r="N139">
        <v>-1.0324375854318799</v>
      </c>
      <c r="O139">
        <v>0</v>
      </c>
      <c r="P139">
        <v>1.4744736797201801</v>
      </c>
      <c r="Q139">
        <v>1.2</v>
      </c>
      <c r="R139">
        <v>1.8</v>
      </c>
      <c r="S139">
        <v>0</v>
      </c>
      <c r="T139">
        <v>0</v>
      </c>
      <c r="U139">
        <v>-1.2</v>
      </c>
      <c r="V139">
        <v>-5.7719274649508399E-2</v>
      </c>
      <c r="W139">
        <v>0</v>
      </c>
      <c r="X139">
        <v>-1.22157176610486</v>
      </c>
      <c r="Y139">
        <v>1.0324375854318799</v>
      </c>
      <c r="Z139">
        <v>0</v>
      </c>
      <c r="AA139">
        <v>-2.67447367972018</v>
      </c>
      <c r="AB139">
        <v>0.97471831078237403</v>
      </c>
      <c r="AC139">
        <v>0</v>
      </c>
      <c r="AD139">
        <v>-2.69604544582505</v>
      </c>
      <c r="AE139">
        <v>1.2315172650119699</v>
      </c>
      <c r="AF139">
        <f t="shared" si="2"/>
        <v>1.2315172650119699</v>
      </c>
      <c r="AG139">
        <v>12</v>
      </c>
      <c r="AH139" t="s">
        <v>133</v>
      </c>
    </row>
    <row r="140" spans="1:34" x14ac:dyDescent="0.25">
      <c r="A140">
        <v>7</v>
      </c>
      <c r="B140">
        <v>1</v>
      </c>
      <c r="C140">
        <v>6</v>
      </c>
      <c r="D140">
        <v>-110</v>
      </c>
      <c r="E140">
        <v>1</v>
      </c>
      <c r="F140" t="s">
        <v>104</v>
      </c>
      <c r="G140" t="s">
        <v>106</v>
      </c>
      <c r="H140">
        <v>0</v>
      </c>
      <c r="I140">
        <v>0</v>
      </c>
      <c r="J140">
        <v>-1.2</v>
      </c>
      <c r="K140">
        <v>0</v>
      </c>
      <c r="L140">
        <v>0</v>
      </c>
      <c r="M140">
        <v>0</v>
      </c>
      <c r="N140">
        <v>-1.6914467174146299</v>
      </c>
      <c r="O140">
        <v>0</v>
      </c>
      <c r="P140">
        <v>-0.61563625798620403</v>
      </c>
      <c r="Q140">
        <v>1.2</v>
      </c>
      <c r="R140">
        <v>1.8</v>
      </c>
      <c r="S140">
        <v>0</v>
      </c>
      <c r="T140">
        <v>0</v>
      </c>
      <c r="U140">
        <v>-1.2</v>
      </c>
      <c r="V140">
        <v>-3.8192418731566001E-2</v>
      </c>
      <c r="W140">
        <v>0</v>
      </c>
      <c r="X140">
        <v>-1.30063494756091</v>
      </c>
      <c r="Y140">
        <v>1.6914467174146299</v>
      </c>
      <c r="Z140">
        <v>0</v>
      </c>
      <c r="AA140">
        <v>-0.58436374201379504</v>
      </c>
      <c r="AB140">
        <v>1.6532542986830601</v>
      </c>
      <c r="AC140">
        <v>0</v>
      </c>
      <c r="AD140">
        <v>-0.684998689574706</v>
      </c>
      <c r="AE140">
        <v>3.4467767059546</v>
      </c>
      <c r="AF140">
        <f t="shared" si="2"/>
        <v>3.4467767059546</v>
      </c>
      <c r="AG140">
        <v>12</v>
      </c>
      <c r="AH140" t="s">
        <v>133</v>
      </c>
    </row>
    <row r="141" spans="1:34" x14ac:dyDescent="0.25">
      <c r="A141">
        <v>8</v>
      </c>
      <c r="B141">
        <v>1</v>
      </c>
      <c r="C141">
        <v>4</v>
      </c>
      <c r="D141">
        <v>-80</v>
      </c>
      <c r="E141">
        <v>0</v>
      </c>
      <c r="F141" t="s">
        <v>104</v>
      </c>
      <c r="G141" t="s">
        <v>106</v>
      </c>
      <c r="H141">
        <v>0</v>
      </c>
      <c r="I141">
        <v>0</v>
      </c>
      <c r="J141">
        <v>-1.2</v>
      </c>
      <c r="K141">
        <v>0</v>
      </c>
      <c r="L141">
        <v>0</v>
      </c>
      <c r="M141">
        <v>0</v>
      </c>
      <c r="N141">
        <v>-1.77265395542197</v>
      </c>
      <c r="O141">
        <v>0</v>
      </c>
      <c r="P141">
        <v>0.31256671980047501</v>
      </c>
      <c r="Q141">
        <v>1.2</v>
      </c>
      <c r="R141">
        <v>1.8</v>
      </c>
      <c r="S141">
        <v>0</v>
      </c>
      <c r="T141">
        <v>0</v>
      </c>
      <c r="U141">
        <v>-1.2</v>
      </c>
      <c r="V141">
        <v>0.47699469281113599</v>
      </c>
      <c r="W141">
        <v>0</v>
      </c>
      <c r="X141">
        <v>-0.29508539039422799</v>
      </c>
      <c r="Y141">
        <v>1.77265395542197</v>
      </c>
      <c r="Z141">
        <v>0</v>
      </c>
      <c r="AA141">
        <v>-1.51256671980047</v>
      </c>
      <c r="AB141">
        <v>2.2496486482331099</v>
      </c>
      <c r="AC141">
        <v>0</v>
      </c>
      <c r="AD141">
        <v>-0.607652110194703</v>
      </c>
      <c r="AE141">
        <v>-25.357961077811598</v>
      </c>
      <c r="AF141">
        <f t="shared" si="2"/>
        <v>25.357961077811598</v>
      </c>
      <c r="AG141">
        <v>12</v>
      </c>
      <c r="AH141" t="s">
        <v>133</v>
      </c>
    </row>
    <row r="142" spans="1:34" x14ac:dyDescent="0.25">
      <c r="A142">
        <v>9</v>
      </c>
      <c r="B142">
        <v>1</v>
      </c>
      <c r="C142">
        <v>5</v>
      </c>
      <c r="D142">
        <v>-95</v>
      </c>
      <c r="E142">
        <v>0</v>
      </c>
      <c r="F142" t="s">
        <v>104</v>
      </c>
      <c r="G142" t="s">
        <v>106</v>
      </c>
      <c r="H142">
        <v>0</v>
      </c>
      <c r="I142">
        <v>0</v>
      </c>
      <c r="J142">
        <v>-1.2</v>
      </c>
      <c r="K142">
        <v>0</v>
      </c>
      <c r="L142">
        <v>0</v>
      </c>
      <c r="M142">
        <v>0</v>
      </c>
      <c r="N142">
        <v>-1.7931504565651399</v>
      </c>
      <c r="O142">
        <v>0</v>
      </c>
      <c r="P142">
        <v>-0.15688033694578499</v>
      </c>
      <c r="Q142">
        <v>1.2</v>
      </c>
      <c r="R142">
        <v>1.8</v>
      </c>
      <c r="S142">
        <v>0</v>
      </c>
      <c r="T142">
        <v>0</v>
      </c>
      <c r="U142">
        <v>-1.2</v>
      </c>
      <c r="V142">
        <v>-5.5962332780658201E-2</v>
      </c>
      <c r="W142">
        <v>0</v>
      </c>
      <c r="X142">
        <v>-1.29075185255602</v>
      </c>
      <c r="Y142">
        <v>1.7931504565651399</v>
      </c>
      <c r="Z142">
        <v>0</v>
      </c>
      <c r="AA142">
        <v>-1.0431196630542099</v>
      </c>
      <c r="AB142">
        <v>1.73718812378448</v>
      </c>
      <c r="AC142">
        <v>0</v>
      </c>
      <c r="AD142">
        <v>-1.1338715156102299</v>
      </c>
      <c r="AE142">
        <v>2.9450734699301102</v>
      </c>
      <c r="AF142">
        <f t="shared" si="2"/>
        <v>2.9450734699301102</v>
      </c>
      <c r="AG142">
        <v>12</v>
      </c>
      <c r="AH142" t="s">
        <v>133</v>
      </c>
    </row>
    <row r="143" spans="1:34" x14ac:dyDescent="0.25">
      <c r="A143">
        <v>10</v>
      </c>
      <c r="B143">
        <v>0</v>
      </c>
      <c r="C143">
        <v>12</v>
      </c>
      <c r="D143">
        <v>110</v>
      </c>
      <c r="E143">
        <v>1</v>
      </c>
      <c r="F143" t="s">
        <v>104</v>
      </c>
      <c r="G143" t="s">
        <v>106</v>
      </c>
      <c r="H143">
        <v>0</v>
      </c>
      <c r="I143">
        <v>0</v>
      </c>
      <c r="J143">
        <v>-1.2</v>
      </c>
      <c r="K143">
        <v>0</v>
      </c>
      <c r="L143">
        <v>0</v>
      </c>
      <c r="M143">
        <v>0</v>
      </c>
      <c r="N143">
        <v>1.6914467174146299</v>
      </c>
      <c r="O143">
        <v>0</v>
      </c>
      <c r="P143">
        <v>-0.61563625798620403</v>
      </c>
      <c r="Q143">
        <v>1.2</v>
      </c>
      <c r="R143">
        <v>1.8</v>
      </c>
      <c r="S143">
        <v>0</v>
      </c>
      <c r="T143">
        <v>0</v>
      </c>
      <c r="U143">
        <v>-1.2</v>
      </c>
      <c r="V143">
        <v>0.74154094458629605</v>
      </c>
      <c r="W143">
        <v>0</v>
      </c>
      <c r="X143">
        <v>-2.1322614600649801</v>
      </c>
      <c r="Y143">
        <v>-1.6914467174146299</v>
      </c>
      <c r="Z143">
        <v>0</v>
      </c>
      <c r="AA143">
        <v>-0.58436374201379504</v>
      </c>
      <c r="AB143">
        <v>-0.94990577282833799</v>
      </c>
      <c r="AC143">
        <v>0</v>
      </c>
      <c r="AD143">
        <v>-1.51662520207878</v>
      </c>
      <c r="AE143">
        <v>-38.880818250359802</v>
      </c>
      <c r="AF143">
        <f t="shared" si="2"/>
        <v>38.880818250359802</v>
      </c>
      <c r="AG143">
        <v>12</v>
      </c>
      <c r="AH143" t="s">
        <v>133</v>
      </c>
    </row>
    <row r="144" spans="1:34" x14ac:dyDescent="0.25">
      <c r="A144">
        <v>11</v>
      </c>
      <c r="B144">
        <v>0</v>
      </c>
      <c r="C144">
        <v>9</v>
      </c>
      <c r="D144">
        <v>65</v>
      </c>
      <c r="E144">
        <v>0</v>
      </c>
      <c r="F144" t="s">
        <v>104</v>
      </c>
      <c r="G144" t="s">
        <v>106</v>
      </c>
      <c r="H144">
        <v>0</v>
      </c>
      <c r="I144">
        <v>0</v>
      </c>
      <c r="J144">
        <v>-1.2</v>
      </c>
      <c r="K144">
        <v>0</v>
      </c>
      <c r="L144">
        <v>0</v>
      </c>
      <c r="M144">
        <v>0</v>
      </c>
      <c r="N144">
        <v>1.6313540166659599</v>
      </c>
      <c r="O144">
        <v>0</v>
      </c>
      <c r="P144">
        <v>0.76071287113325903</v>
      </c>
      <c r="Q144">
        <v>1.2</v>
      </c>
      <c r="R144">
        <v>1.8</v>
      </c>
      <c r="S144">
        <v>0</v>
      </c>
      <c r="T144">
        <v>0</v>
      </c>
      <c r="U144">
        <v>-1.2</v>
      </c>
      <c r="V144">
        <v>-0.80238014699710103</v>
      </c>
      <c r="W144">
        <v>0</v>
      </c>
      <c r="X144">
        <v>-2.6015538182347902E-3</v>
      </c>
      <c r="Y144">
        <v>-1.6313540166659599</v>
      </c>
      <c r="Z144">
        <v>0</v>
      </c>
      <c r="AA144">
        <v>-1.96071287113325</v>
      </c>
      <c r="AB144">
        <v>-2.43373416366307</v>
      </c>
      <c r="AC144">
        <v>0</v>
      </c>
      <c r="AD144">
        <v>-0.76331442495149404</v>
      </c>
      <c r="AE144">
        <v>32.825367892652302</v>
      </c>
      <c r="AF144">
        <f t="shared" si="2"/>
        <v>32.825367892652302</v>
      </c>
      <c r="AG144">
        <v>12</v>
      </c>
      <c r="AH144" t="s">
        <v>133</v>
      </c>
    </row>
    <row r="145" spans="1:34" x14ac:dyDescent="0.25">
      <c r="A145">
        <v>12</v>
      </c>
      <c r="B145">
        <v>1</v>
      </c>
      <c r="C145">
        <v>2</v>
      </c>
      <c r="D145">
        <v>-50</v>
      </c>
      <c r="E145">
        <v>1</v>
      </c>
      <c r="F145" t="s">
        <v>104</v>
      </c>
      <c r="G145" t="s">
        <v>106</v>
      </c>
      <c r="H145">
        <v>0</v>
      </c>
      <c r="I145">
        <v>0</v>
      </c>
      <c r="J145">
        <v>-1.2</v>
      </c>
      <c r="K145">
        <v>0</v>
      </c>
      <c r="L145">
        <v>0</v>
      </c>
      <c r="M145">
        <v>0</v>
      </c>
      <c r="N145">
        <v>-1.3788799976141599</v>
      </c>
      <c r="O145">
        <v>0</v>
      </c>
      <c r="P145">
        <v>1.15701769743577</v>
      </c>
      <c r="Q145">
        <v>1.2</v>
      </c>
      <c r="R145">
        <v>1.8</v>
      </c>
      <c r="S145">
        <v>0</v>
      </c>
      <c r="T145">
        <v>0</v>
      </c>
      <c r="U145">
        <v>-1.2</v>
      </c>
      <c r="V145">
        <v>0.33608644694157702</v>
      </c>
      <c r="W145">
        <v>0</v>
      </c>
      <c r="X145">
        <v>-0.96800761250613598</v>
      </c>
      <c r="Y145">
        <v>1.3788799976141599</v>
      </c>
      <c r="Z145">
        <v>0</v>
      </c>
      <c r="AA145">
        <v>-2.3570176974357699</v>
      </c>
      <c r="AB145">
        <v>1.71496644455573</v>
      </c>
      <c r="AC145">
        <v>0</v>
      </c>
      <c r="AD145">
        <v>-2.1250253099419001</v>
      </c>
      <c r="AE145">
        <v>-8.5766088893550396</v>
      </c>
      <c r="AF145">
        <f t="shared" si="2"/>
        <v>8.5766088893550396</v>
      </c>
      <c r="AG145">
        <v>12</v>
      </c>
      <c r="AH145" t="s">
        <v>133</v>
      </c>
    </row>
    <row r="146" spans="1:34" x14ac:dyDescent="0.25">
      <c r="A146">
        <v>1</v>
      </c>
      <c r="B146">
        <v>1</v>
      </c>
      <c r="C146">
        <v>1</v>
      </c>
      <c r="D146">
        <v>-35</v>
      </c>
      <c r="E146">
        <v>0</v>
      </c>
      <c r="F146" t="s">
        <v>104</v>
      </c>
      <c r="G146" t="s">
        <v>106</v>
      </c>
      <c r="H146">
        <v>0</v>
      </c>
      <c r="I146">
        <v>0</v>
      </c>
      <c r="J146">
        <v>-1.2</v>
      </c>
      <c r="K146">
        <v>0</v>
      </c>
      <c r="L146">
        <v>0</v>
      </c>
      <c r="M146">
        <v>0</v>
      </c>
      <c r="N146">
        <v>-1.0324375854318799</v>
      </c>
      <c r="O146">
        <v>0</v>
      </c>
      <c r="P146">
        <v>1.4744736797201801</v>
      </c>
      <c r="Q146">
        <v>1.2</v>
      </c>
      <c r="R146">
        <v>1.8</v>
      </c>
      <c r="S146">
        <v>0</v>
      </c>
      <c r="T146">
        <v>0</v>
      </c>
      <c r="U146">
        <v>-1.2</v>
      </c>
      <c r="V146">
        <v>0.64702768706175595</v>
      </c>
      <c r="W146">
        <v>0</v>
      </c>
      <c r="X146">
        <v>3.7978619877342101</v>
      </c>
      <c r="Y146">
        <v>1.0324375854318799</v>
      </c>
      <c r="Z146">
        <v>0</v>
      </c>
      <c r="AA146">
        <v>-2.67447367972018</v>
      </c>
      <c r="AB146">
        <v>1.6794652724936301</v>
      </c>
      <c r="AC146">
        <v>0</v>
      </c>
      <c r="AD146">
        <v>2.3233883080140298</v>
      </c>
      <c r="AE146">
        <v>-123.03036965753201</v>
      </c>
      <c r="AF146">
        <f t="shared" si="2"/>
        <v>123.03036965753201</v>
      </c>
      <c r="AG146">
        <v>13</v>
      </c>
      <c r="AH146" t="s">
        <v>133</v>
      </c>
    </row>
    <row r="147" spans="1:34" x14ac:dyDescent="0.25">
      <c r="A147">
        <v>2</v>
      </c>
      <c r="B147">
        <v>1</v>
      </c>
      <c r="C147">
        <v>6</v>
      </c>
      <c r="D147">
        <v>-110</v>
      </c>
      <c r="E147">
        <v>0</v>
      </c>
      <c r="F147" t="s">
        <v>104</v>
      </c>
      <c r="G147" t="s">
        <v>106</v>
      </c>
      <c r="H147">
        <v>0</v>
      </c>
      <c r="I147">
        <v>0</v>
      </c>
      <c r="J147">
        <v>-1.2</v>
      </c>
      <c r="K147">
        <v>0</v>
      </c>
      <c r="L147">
        <v>0</v>
      </c>
      <c r="M147">
        <v>0</v>
      </c>
      <c r="N147">
        <v>-1.6914467174146299</v>
      </c>
      <c r="O147">
        <v>0</v>
      </c>
      <c r="P147">
        <v>-0.61563625798620403</v>
      </c>
      <c r="Q147">
        <v>1.2</v>
      </c>
      <c r="R147">
        <v>1.8</v>
      </c>
      <c r="S147">
        <v>0</v>
      </c>
      <c r="T147">
        <v>0</v>
      </c>
      <c r="U147">
        <v>-1.2</v>
      </c>
      <c r="V147">
        <v>-1.94233817793859</v>
      </c>
      <c r="W147">
        <v>0</v>
      </c>
      <c r="X147">
        <v>-2.3875071494083899</v>
      </c>
      <c r="Y147">
        <v>1.6914467174146299</v>
      </c>
      <c r="Z147">
        <v>0</v>
      </c>
      <c r="AA147">
        <v>-0.58436374201379504</v>
      </c>
      <c r="AB147">
        <v>-0.250891460523962</v>
      </c>
      <c r="AC147">
        <v>0</v>
      </c>
      <c r="AD147">
        <v>-1.7718708914221799</v>
      </c>
      <c r="AE147">
        <v>79.000238487541694</v>
      </c>
      <c r="AF147">
        <f t="shared" si="2"/>
        <v>79.000238487541694</v>
      </c>
      <c r="AG147">
        <v>13</v>
      </c>
      <c r="AH147" t="s">
        <v>133</v>
      </c>
    </row>
    <row r="148" spans="1:34" x14ac:dyDescent="0.25">
      <c r="A148">
        <v>3</v>
      </c>
      <c r="B148">
        <v>0</v>
      </c>
      <c r="C148">
        <v>10</v>
      </c>
      <c r="D148">
        <v>80</v>
      </c>
      <c r="E148">
        <v>0</v>
      </c>
      <c r="F148" t="s">
        <v>104</v>
      </c>
      <c r="G148" t="s">
        <v>106</v>
      </c>
      <c r="H148">
        <v>0</v>
      </c>
      <c r="I148">
        <v>0</v>
      </c>
      <c r="J148">
        <v>-1.2</v>
      </c>
      <c r="K148">
        <v>0</v>
      </c>
      <c r="L148">
        <v>0</v>
      </c>
      <c r="M148">
        <v>0</v>
      </c>
      <c r="N148">
        <v>1.77265395542197</v>
      </c>
      <c r="O148">
        <v>0</v>
      </c>
      <c r="P148">
        <v>0.31256671980047501</v>
      </c>
      <c r="Q148">
        <v>1.2</v>
      </c>
      <c r="R148">
        <v>1.8</v>
      </c>
      <c r="S148">
        <v>0</v>
      </c>
      <c r="T148">
        <v>0</v>
      </c>
      <c r="U148">
        <v>-1.2</v>
      </c>
      <c r="V148">
        <v>2.34044844683913</v>
      </c>
      <c r="W148">
        <v>0</v>
      </c>
      <c r="X148">
        <v>-1.94747078940981</v>
      </c>
      <c r="Y148">
        <v>-1.77265395542197</v>
      </c>
      <c r="Z148">
        <v>0</v>
      </c>
      <c r="AA148">
        <v>-1.51256671980047</v>
      </c>
      <c r="AB148">
        <v>0.56779449141715599</v>
      </c>
      <c r="AC148">
        <v>0</v>
      </c>
      <c r="AD148">
        <v>-2.26003750921029</v>
      </c>
      <c r="AE148">
        <v>-63.629279365089602</v>
      </c>
      <c r="AF148">
        <f t="shared" si="2"/>
        <v>63.629279365089602</v>
      </c>
      <c r="AG148">
        <v>13</v>
      </c>
      <c r="AH148" t="s">
        <v>133</v>
      </c>
    </row>
    <row r="149" spans="1:34" x14ac:dyDescent="0.25">
      <c r="A149">
        <v>4</v>
      </c>
      <c r="B149">
        <v>1</v>
      </c>
      <c r="C149">
        <v>3</v>
      </c>
      <c r="D149">
        <v>-65</v>
      </c>
      <c r="E149">
        <v>1</v>
      </c>
      <c r="F149" t="s">
        <v>104</v>
      </c>
      <c r="G149" t="s">
        <v>106</v>
      </c>
      <c r="H149">
        <v>0</v>
      </c>
      <c r="I149">
        <v>0</v>
      </c>
      <c r="J149">
        <v>-1.2</v>
      </c>
      <c r="K149">
        <v>0</v>
      </c>
      <c r="L149">
        <v>0</v>
      </c>
      <c r="M149">
        <v>0</v>
      </c>
      <c r="N149">
        <v>-1.6313540166659599</v>
      </c>
      <c r="O149">
        <v>0</v>
      </c>
      <c r="P149">
        <v>0.76071287113325903</v>
      </c>
      <c r="Q149">
        <v>1.2</v>
      </c>
      <c r="R149">
        <v>1.8</v>
      </c>
      <c r="S149">
        <v>0</v>
      </c>
      <c r="T149">
        <v>0</v>
      </c>
      <c r="U149">
        <v>-1.2</v>
      </c>
      <c r="V149">
        <v>-2.3840719736756699</v>
      </c>
      <c r="W149">
        <v>0</v>
      </c>
      <c r="X149">
        <v>-1.6763194569073301</v>
      </c>
      <c r="Y149">
        <v>1.6313540166659599</v>
      </c>
      <c r="Z149">
        <v>0</v>
      </c>
      <c r="AA149">
        <v>-1.96071287113325</v>
      </c>
      <c r="AB149">
        <v>-0.75271795700970001</v>
      </c>
      <c r="AC149">
        <v>0</v>
      </c>
      <c r="AD149">
        <v>-2.4370323280405901</v>
      </c>
      <c r="AE149">
        <v>56.925335848118799</v>
      </c>
      <c r="AF149">
        <f t="shared" si="2"/>
        <v>56.925335848118799</v>
      </c>
      <c r="AG149">
        <v>13</v>
      </c>
      <c r="AH149" t="s">
        <v>133</v>
      </c>
    </row>
    <row r="150" spans="1:34" x14ac:dyDescent="0.25">
      <c r="A150">
        <v>5</v>
      </c>
      <c r="B150">
        <v>1</v>
      </c>
      <c r="C150">
        <v>4</v>
      </c>
      <c r="D150">
        <v>-80</v>
      </c>
      <c r="E150">
        <v>1</v>
      </c>
      <c r="F150" t="s">
        <v>104</v>
      </c>
      <c r="G150" t="s">
        <v>106</v>
      </c>
      <c r="H150">
        <v>0</v>
      </c>
      <c r="I150">
        <v>0</v>
      </c>
      <c r="J150">
        <v>-1.2</v>
      </c>
      <c r="K150">
        <v>0</v>
      </c>
      <c r="L150">
        <v>0</v>
      </c>
      <c r="M150">
        <v>0</v>
      </c>
      <c r="N150">
        <v>-1.77265395542197</v>
      </c>
      <c r="O150">
        <v>0</v>
      </c>
      <c r="P150">
        <v>0.31256671980047501</v>
      </c>
      <c r="Q150">
        <v>1.2</v>
      </c>
      <c r="R150">
        <v>1.8</v>
      </c>
      <c r="S150">
        <v>0</v>
      </c>
      <c r="T150">
        <v>0</v>
      </c>
      <c r="U150">
        <v>-1.2</v>
      </c>
      <c r="V150">
        <v>-2.1722704875861001</v>
      </c>
      <c r="W150">
        <v>0</v>
      </c>
      <c r="X150">
        <v>-1.98318299537804</v>
      </c>
      <c r="Y150">
        <v>1.77265395542197</v>
      </c>
      <c r="Z150">
        <v>0</v>
      </c>
      <c r="AA150">
        <v>-1.51256671980047</v>
      </c>
      <c r="AB150">
        <v>-0.39961653216412801</v>
      </c>
      <c r="AC150">
        <v>0</v>
      </c>
      <c r="AD150">
        <v>-2.2957497151785198</v>
      </c>
      <c r="AE150">
        <v>59.401024918210098</v>
      </c>
      <c r="AF150">
        <f t="shared" si="2"/>
        <v>59.401024918210098</v>
      </c>
      <c r="AG150">
        <v>13</v>
      </c>
      <c r="AH150" t="s">
        <v>133</v>
      </c>
    </row>
    <row r="151" spans="1:34" x14ac:dyDescent="0.25">
      <c r="A151">
        <v>6</v>
      </c>
      <c r="B151">
        <v>0</v>
      </c>
      <c r="C151">
        <v>11</v>
      </c>
      <c r="D151">
        <v>95</v>
      </c>
      <c r="E151">
        <v>1</v>
      </c>
      <c r="F151" t="s">
        <v>104</v>
      </c>
      <c r="G151" t="s">
        <v>106</v>
      </c>
      <c r="H151">
        <v>0</v>
      </c>
      <c r="I151">
        <v>0</v>
      </c>
      <c r="J151">
        <v>-1.2</v>
      </c>
      <c r="K151">
        <v>0</v>
      </c>
      <c r="L151">
        <v>0</v>
      </c>
      <c r="M151">
        <v>0</v>
      </c>
      <c r="N151">
        <v>1.7931504565651399</v>
      </c>
      <c r="O151">
        <v>0</v>
      </c>
      <c r="P151">
        <v>-0.15688033694578499</v>
      </c>
      <c r="Q151">
        <v>1.2</v>
      </c>
      <c r="R151">
        <v>1.8</v>
      </c>
      <c r="S151">
        <v>0</v>
      </c>
      <c r="T151">
        <v>0</v>
      </c>
      <c r="U151">
        <v>-1.2</v>
      </c>
      <c r="V151">
        <v>2.2292160415881499</v>
      </c>
      <c r="W151">
        <v>0</v>
      </c>
      <c r="X151">
        <v>-2.18501593322347</v>
      </c>
      <c r="Y151">
        <v>-1.7931504565651399</v>
      </c>
      <c r="Z151">
        <v>0</v>
      </c>
      <c r="AA151">
        <v>-1.0431196630542099</v>
      </c>
      <c r="AB151">
        <v>0.43606558502300702</v>
      </c>
      <c r="AC151">
        <v>0</v>
      </c>
      <c r="AD151">
        <v>-2.0281355962776799</v>
      </c>
      <c r="AE151">
        <v>-71.946708539325996</v>
      </c>
      <c r="AF151">
        <f t="shared" si="2"/>
        <v>71.946708539325996</v>
      </c>
      <c r="AG151">
        <v>13</v>
      </c>
      <c r="AH151" t="s">
        <v>133</v>
      </c>
    </row>
    <row r="152" spans="1:34" x14ac:dyDescent="0.25">
      <c r="A152">
        <v>7</v>
      </c>
      <c r="B152">
        <v>1</v>
      </c>
      <c r="C152">
        <v>5</v>
      </c>
      <c r="D152">
        <v>-95</v>
      </c>
      <c r="E152">
        <v>0</v>
      </c>
      <c r="F152" t="s">
        <v>104</v>
      </c>
      <c r="G152" t="s">
        <v>106</v>
      </c>
      <c r="H152">
        <v>0</v>
      </c>
      <c r="I152">
        <v>0</v>
      </c>
      <c r="J152">
        <v>-1.2</v>
      </c>
      <c r="K152">
        <v>0</v>
      </c>
      <c r="L152">
        <v>0</v>
      </c>
      <c r="M152">
        <v>0</v>
      </c>
      <c r="N152">
        <v>-1.7931504565651399</v>
      </c>
      <c r="O152">
        <v>0</v>
      </c>
      <c r="P152">
        <v>-0.15688033694578499</v>
      </c>
      <c r="Q152">
        <v>1.2</v>
      </c>
      <c r="R152">
        <v>1.8</v>
      </c>
      <c r="S152">
        <v>0</v>
      </c>
      <c r="T152">
        <v>0</v>
      </c>
      <c r="U152">
        <v>-1.2</v>
      </c>
      <c r="V152">
        <v>-2.53402786590462</v>
      </c>
      <c r="W152">
        <v>0</v>
      </c>
      <c r="X152">
        <v>1.7807955533053501</v>
      </c>
      <c r="Y152">
        <v>1.7931504565651399</v>
      </c>
      <c r="Z152">
        <v>0</v>
      </c>
      <c r="AA152">
        <v>-1.0431196630542099</v>
      </c>
      <c r="AB152">
        <v>-0.74087740933947899</v>
      </c>
      <c r="AC152">
        <v>0</v>
      </c>
      <c r="AD152">
        <v>1.93767589025113</v>
      </c>
      <c r="AE152">
        <v>-141.11215147772501</v>
      </c>
      <c r="AF152">
        <f t="shared" si="2"/>
        <v>141.11215147772501</v>
      </c>
      <c r="AG152">
        <v>13</v>
      </c>
      <c r="AH152" t="s">
        <v>133</v>
      </c>
    </row>
    <row r="153" spans="1:34" x14ac:dyDescent="0.25">
      <c r="A153">
        <v>8</v>
      </c>
      <c r="B153">
        <v>0</v>
      </c>
      <c r="C153">
        <v>12</v>
      </c>
      <c r="D153">
        <v>110</v>
      </c>
      <c r="E153">
        <v>0</v>
      </c>
      <c r="F153" t="s">
        <v>104</v>
      </c>
      <c r="G153" t="s">
        <v>106</v>
      </c>
      <c r="H153">
        <v>0</v>
      </c>
      <c r="I153">
        <v>0</v>
      </c>
      <c r="J153">
        <v>-1.2</v>
      </c>
      <c r="K153">
        <v>0</v>
      </c>
      <c r="L153">
        <v>0</v>
      </c>
      <c r="M153">
        <v>0</v>
      </c>
      <c r="N153">
        <v>1.6914467174146299</v>
      </c>
      <c r="O153">
        <v>0</v>
      </c>
      <c r="P153">
        <v>-0.61563625798620403</v>
      </c>
      <c r="Q153">
        <v>1.2</v>
      </c>
      <c r="R153">
        <v>1.8</v>
      </c>
      <c r="S153">
        <v>0</v>
      </c>
      <c r="T153">
        <v>0</v>
      </c>
      <c r="U153">
        <v>-1.2</v>
      </c>
      <c r="V153">
        <v>0.37506419528722401</v>
      </c>
      <c r="W153">
        <v>0</v>
      </c>
      <c r="X153">
        <v>-1.82791099428593</v>
      </c>
      <c r="Y153">
        <v>-1.6914467174146299</v>
      </c>
      <c r="Z153">
        <v>0</v>
      </c>
      <c r="AA153">
        <v>-0.58436374201379504</v>
      </c>
      <c r="AB153">
        <v>-1.3163825221274099</v>
      </c>
      <c r="AC153">
        <v>0</v>
      </c>
      <c r="AD153">
        <v>-1.2122747362997299</v>
      </c>
      <c r="AE153">
        <v>-23.583306973154698</v>
      </c>
      <c r="AF153">
        <f t="shared" si="2"/>
        <v>23.583306973154698</v>
      </c>
      <c r="AG153">
        <v>13</v>
      </c>
      <c r="AH153" t="s">
        <v>133</v>
      </c>
    </row>
    <row r="154" spans="1:34" x14ac:dyDescent="0.25">
      <c r="A154">
        <v>9</v>
      </c>
      <c r="B154">
        <v>0</v>
      </c>
      <c r="C154">
        <v>7</v>
      </c>
      <c r="D154">
        <v>35</v>
      </c>
      <c r="E154">
        <v>1</v>
      </c>
      <c r="F154" t="s">
        <v>104</v>
      </c>
      <c r="G154" t="s">
        <v>106</v>
      </c>
      <c r="H154">
        <v>0</v>
      </c>
      <c r="I154">
        <v>0</v>
      </c>
      <c r="J154">
        <v>-1.2</v>
      </c>
      <c r="K154">
        <v>0</v>
      </c>
      <c r="L154">
        <v>0</v>
      </c>
      <c r="M154">
        <v>0</v>
      </c>
      <c r="N154">
        <v>1.0324375854318799</v>
      </c>
      <c r="O154">
        <v>0</v>
      </c>
      <c r="P154">
        <v>1.4744736797201801</v>
      </c>
      <c r="Q154">
        <v>1.2</v>
      </c>
      <c r="R154">
        <v>1.8</v>
      </c>
      <c r="S154">
        <v>0</v>
      </c>
      <c r="T154">
        <v>0</v>
      </c>
      <c r="U154">
        <v>-1.2</v>
      </c>
      <c r="V154">
        <v>-1.3687046297898799</v>
      </c>
      <c r="W154">
        <v>0</v>
      </c>
      <c r="X154">
        <v>3.0407600180403298</v>
      </c>
      <c r="Y154">
        <v>-1.0324375854318799</v>
      </c>
      <c r="Z154">
        <v>0</v>
      </c>
      <c r="AA154">
        <v>-2.67447367972018</v>
      </c>
      <c r="AB154">
        <v>-2.4011422152217601</v>
      </c>
      <c r="AC154">
        <v>0</v>
      </c>
      <c r="AD154">
        <v>1.56628633832015</v>
      </c>
      <c r="AE154">
        <v>102.008485984199</v>
      </c>
      <c r="AF154">
        <f t="shared" si="2"/>
        <v>102.008485984199</v>
      </c>
      <c r="AG154">
        <v>13</v>
      </c>
      <c r="AH154" t="s">
        <v>133</v>
      </c>
    </row>
    <row r="155" spans="1:34" x14ac:dyDescent="0.25">
      <c r="A155">
        <v>10</v>
      </c>
      <c r="B155">
        <v>0</v>
      </c>
      <c r="C155">
        <v>8</v>
      </c>
      <c r="D155">
        <v>50</v>
      </c>
      <c r="E155">
        <v>0</v>
      </c>
      <c r="F155" t="s">
        <v>104</v>
      </c>
      <c r="G155" t="s">
        <v>106</v>
      </c>
      <c r="H155">
        <v>0</v>
      </c>
      <c r="I155">
        <v>0</v>
      </c>
      <c r="J155">
        <v>-1.2</v>
      </c>
      <c r="K155">
        <v>0</v>
      </c>
      <c r="L155">
        <v>0</v>
      </c>
      <c r="M155">
        <v>0</v>
      </c>
      <c r="N155">
        <v>1.3788799976141599</v>
      </c>
      <c r="O155">
        <v>0</v>
      </c>
      <c r="P155">
        <v>1.15701769743577</v>
      </c>
      <c r="Q155">
        <v>1.2</v>
      </c>
      <c r="R155">
        <v>1.8</v>
      </c>
      <c r="S155">
        <v>0</v>
      </c>
      <c r="T155">
        <v>0</v>
      </c>
      <c r="U155">
        <v>-1.2</v>
      </c>
      <c r="V155">
        <v>4.0443807753748298E-2</v>
      </c>
      <c r="W155">
        <v>0</v>
      </c>
      <c r="X155">
        <v>-1.2231988976491699</v>
      </c>
      <c r="Y155">
        <v>-1.3788799976141599</v>
      </c>
      <c r="Z155">
        <v>0</v>
      </c>
      <c r="AA155">
        <v>-2.3570176974357699</v>
      </c>
      <c r="AB155">
        <v>-1.33843618986041</v>
      </c>
      <c r="AC155">
        <v>0</v>
      </c>
      <c r="AD155">
        <v>-2.3802165950849399</v>
      </c>
      <c r="AE155">
        <v>-0.97829368411498696</v>
      </c>
      <c r="AF155">
        <f t="shared" si="2"/>
        <v>0.97829368411498696</v>
      </c>
      <c r="AG155">
        <v>13</v>
      </c>
      <c r="AH155" t="s">
        <v>133</v>
      </c>
    </row>
    <row r="156" spans="1:34" x14ac:dyDescent="0.25">
      <c r="A156">
        <v>11</v>
      </c>
      <c r="B156">
        <v>0</v>
      </c>
      <c r="C156">
        <v>9</v>
      </c>
      <c r="D156">
        <v>65</v>
      </c>
      <c r="E156">
        <v>1</v>
      </c>
      <c r="F156" t="s">
        <v>104</v>
      </c>
      <c r="G156" t="s">
        <v>106</v>
      </c>
      <c r="H156">
        <v>0</v>
      </c>
      <c r="I156">
        <v>0</v>
      </c>
      <c r="J156">
        <v>-1.2</v>
      </c>
      <c r="K156">
        <v>0</v>
      </c>
      <c r="L156">
        <v>0</v>
      </c>
      <c r="M156">
        <v>0</v>
      </c>
      <c r="N156">
        <v>1.6313540166659599</v>
      </c>
      <c r="O156">
        <v>0</v>
      </c>
      <c r="P156">
        <v>0.76071287113325903</v>
      </c>
      <c r="Q156">
        <v>1.2</v>
      </c>
      <c r="R156">
        <v>1.8</v>
      </c>
      <c r="S156">
        <v>0</v>
      </c>
      <c r="T156">
        <v>0</v>
      </c>
      <c r="U156">
        <v>-1.2</v>
      </c>
      <c r="V156">
        <v>0.29326534336246501</v>
      </c>
      <c r="W156">
        <v>0</v>
      </c>
      <c r="X156">
        <v>-1.41074507068755</v>
      </c>
      <c r="Y156">
        <v>-1.6313540166659599</v>
      </c>
      <c r="Z156">
        <v>0</v>
      </c>
      <c r="AA156">
        <v>-1.96071287113325</v>
      </c>
      <c r="AB156">
        <v>-1.3380886733035</v>
      </c>
      <c r="AC156">
        <v>0</v>
      </c>
      <c r="AD156">
        <v>-2.17145794182081</v>
      </c>
      <c r="AE156">
        <v>-8.1190931387774796</v>
      </c>
      <c r="AF156">
        <f t="shared" si="2"/>
        <v>8.1190931387774796</v>
      </c>
      <c r="AG156">
        <v>13</v>
      </c>
      <c r="AH156" t="s">
        <v>133</v>
      </c>
    </row>
    <row r="157" spans="1:34" x14ac:dyDescent="0.25">
      <c r="A157">
        <v>12</v>
      </c>
      <c r="B157">
        <v>1</v>
      </c>
      <c r="C157">
        <v>2</v>
      </c>
      <c r="D157">
        <v>-50</v>
      </c>
      <c r="E157">
        <v>1</v>
      </c>
      <c r="F157" t="s">
        <v>104</v>
      </c>
      <c r="G157" t="s">
        <v>106</v>
      </c>
      <c r="H157">
        <v>0</v>
      </c>
      <c r="I157">
        <v>0</v>
      </c>
      <c r="J157">
        <v>-1.2</v>
      </c>
      <c r="K157">
        <v>0</v>
      </c>
      <c r="L157">
        <v>0</v>
      </c>
      <c r="M157">
        <v>0</v>
      </c>
      <c r="N157">
        <v>-1.3788799976141599</v>
      </c>
      <c r="O157">
        <v>0</v>
      </c>
      <c r="P157">
        <v>1.15701769743577</v>
      </c>
      <c r="Q157">
        <v>1.2</v>
      </c>
      <c r="R157">
        <v>1.8</v>
      </c>
      <c r="S157">
        <v>0</v>
      </c>
      <c r="T157">
        <v>0</v>
      </c>
      <c r="U157">
        <v>-1.2</v>
      </c>
      <c r="V157">
        <v>0.24783512046464901</v>
      </c>
      <c r="W157">
        <v>0</v>
      </c>
      <c r="X157">
        <v>-1.03629951593298</v>
      </c>
      <c r="Y157">
        <v>1.3788799976141599</v>
      </c>
      <c r="Z157">
        <v>0</v>
      </c>
      <c r="AA157">
        <v>-2.3570176974357699</v>
      </c>
      <c r="AB157">
        <v>1.6267151180788</v>
      </c>
      <c r="AC157">
        <v>0</v>
      </c>
      <c r="AD157">
        <v>-2.1933172133687502</v>
      </c>
      <c r="AE157">
        <v>-6.2350971819101897</v>
      </c>
      <c r="AF157">
        <f t="shared" si="2"/>
        <v>6.2350971819101897</v>
      </c>
      <c r="AG157">
        <v>13</v>
      </c>
      <c r="AH157" t="s">
        <v>133</v>
      </c>
    </row>
    <row r="158" spans="1:34" x14ac:dyDescent="0.25">
      <c r="A158">
        <v>1</v>
      </c>
      <c r="B158">
        <v>1</v>
      </c>
      <c r="C158">
        <v>5</v>
      </c>
      <c r="D158">
        <v>-95</v>
      </c>
      <c r="E158">
        <v>0</v>
      </c>
      <c r="F158" t="s">
        <v>104</v>
      </c>
      <c r="G158" t="s">
        <v>106</v>
      </c>
      <c r="H158">
        <v>0</v>
      </c>
      <c r="I158">
        <v>0</v>
      </c>
      <c r="J158">
        <v>-1.2</v>
      </c>
      <c r="K158">
        <v>0</v>
      </c>
      <c r="L158">
        <v>0</v>
      </c>
      <c r="M158">
        <v>0</v>
      </c>
      <c r="N158">
        <v>-1.7931504565651399</v>
      </c>
      <c r="O158">
        <v>0</v>
      </c>
      <c r="P158">
        <v>-0.15688033694578499</v>
      </c>
      <c r="Q158">
        <v>1.2</v>
      </c>
      <c r="R158">
        <v>1.8</v>
      </c>
      <c r="S158">
        <v>0</v>
      </c>
      <c r="T158">
        <v>0</v>
      </c>
      <c r="U158">
        <v>-1.2</v>
      </c>
      <c r="V158">
        <v>-0.15360192837928099</v>
      </c>
      <c r="W158">
        <v>0</v>
      </c>
      <c r="X158">
        <v>-1.42785154631824</v>
      </c>
      <c r="Y158">
        <v>1.7931504565651399</v>
      </c>
      <c r="Z158">
        <v>0</v>
      </c>
      <c r="AA158">
        <v>-1.0431196630542099</v>
      </c>
      <c r="AB158">
        <v>1.6395485281858599</v>
      </c>
      <c r="AC158">
        <v>0</v>
      </c>
      <c r="AD158">
        <v>-1.2709712093724499</v>
      </c>
      <c r="AE158">
        <v>7.5950788156202602</v>
      </c>
      <c r="AF158">
        <f t="shared" si="2"/>
        <v>7.5950788156202602</v>
      </c>
      <c r="AG158">
        <v>14</v>
      </c>
      <c r="AH158" t="s">
        <v>133</v>
      </c>
    </row>
    <row r="159" spans="1:34" x14ac:dyDescent="0.25">
      <c r="A159">
        <v>2</v>
      </c>
      <c r="B159">
        <v>1</v>
      </c>
      <c r="C159">
        <v>2</v>
      </c>
      <c r="D159">
        <v>-50</v>
      </c>
      <c r="E159">
        <v>1</v>
      </c>
      <c r="F159" t="s">
        <v>104</v>
      </c>
      <c r="G159" t="s">
        <v>106</v>
      </c>
      <c r="H159">
        <v>0</v>
      </c>
      <c r="I159">
        <v>0</v>
      </c>
      <c r="J159">
        <v>-1.2</v>
      </c>
      <c r="K159">
        <v>0</v>
      </c>
      <c r="L159">
        <v>0</v>
      </c>
      <c r="M159">
        <v>0</v>
      </c>
      <c r="N159">
        <v>-1.3788799976141599</v>
      </c>
      <c r="O159">
        <v>0</v>
      </c>
      <c r="P159">
        <v>1.15701769743577</v>
      </c>
      <c r="Q159">
        <v>1.2</v>
      </c>
      <c r="R159">
        <v>1.8</v>
      </c>
      <c r="S159">
        <v>0</v>
      </c>
      <c r="T159">
        <v>0</v>
      </c>
      <c r="U159">
        <v>-1.2</v>
      </c>
      <c r="V159">
        <v>0.70370808026910603</v>
      </c>
      <c r="W159">
        <v>0</v>
      </c>
      <c r="X159">
        <v>-0.60924088264369403</v>
      </c>
      <c r="Y159">
        <v>1.3788799976141599</v>
      </c>
      <c r="Z159">
        <v>0</v>
      </c>
      <c r="AA159">
        <v>-2.3570176974357699</v>
      </c>
      <c r="AB159">
        <v>2.0825880778832602</v>
      </c>
      <c r="AC159">
        <v>0</v>
      </c>
      <c r="AD159">
        <v>-1.7662585800794599</v>
      </c>
      <c r="AE159">
        <v>-19.370392124063301</v>
      </c>
      <c r="AF159">
        <f t="shared" si="2"/>
        <v>19.370392124063301</v>
      </c>
      <c r="AG159">
        <v>14</v>
      </c>
      <c r="AH159" t="s">
        <v>133</v>
      </c>
    </row>
    <row r="160" spans="1:34" x14ac:dyDescent="0.25">
      <c r="A160">
        <v>3</v>
      </c>
      <c r="B160">
        <v>1</v>
      </c>
      <c r="C160">
        <v>4</v>
      </c>
      <c r="D160">
        <v>-80</v>
      </c>
      <c r="E160">
        <v>0</v>
      </c>
      <c r="F160" t="s">
        <v>104</v>
      </c>
      <c r="G160" t="s">
        <v>106</v>
      </c>
      <c r="H160">
        <v>0</v>
      </c>
      <c r="I160">
        <v>0</v>
      </c>
      <c r="J160">
        <v>-1.2</v>
      </c>
      <c r="K160">
        <v>0</v>
      </c>
      <c r="L160">
        <v>0</v>
      </c>
      <c r="M160">
        <v>0</v>
      </c>
      <c r="N160">
        <v>-1.77265395542197</v>
      </c>
      <c r="O160">
        <v>0</v>
      </c>
      <c r="P160">
        <v>0.31256671980047501</v>
      </c>
      <c r="Q160">
        <v>1.2</v>
      </c>
      <c r="R160">
        <v>1.8</v>
      </c>
      <c r="S160">
        <v>0</v>
      </c>
      <c r="T160">
        <v>0</v>
      </c>
      <c r="U160">
        <v>-1.2</v>
      </c>
      <c r="V160">
        <v>-0.101194820205372</v>
      </c>
      <c r="W160">
        <v>0</v>
      </c>
      <c r="X160">
        <v>-1.3111279826673501</v>
      </c>
      <c r="Y160">
        <v>1.77265395542197</v>
      </c>
      <c r="Z160">
        <v>0</v>
      </c>
      <c r="AA160">
        <v>-1.51256671980047</v>
      </c>
      <c r="AB160">
        <v>1.6714591352165999</v>
      </c>
      <c r="AC160">
        <v>0</v>
      </c>
      <c r="AD160">
        <v>-1.6236947024678301</v>
      </c>
      <c r="AE160">
        <v>3.6961365600267002</v>
      </c>
      <c r="AF160">
        <f t="shared" si="2"/>
        <v>3.6961365600267002</v>
      </c>
      <c r="AG160">
        <v>14</v>
      </c>
      <c r="AH160" t="s">
        <v>133</v>
      </c>
    </row>
    <row r="161" spans="1:34" x14ac:dyDescent="0.25">
      <c r="A161">
        <v>4</v>
      </c>
      <c r="B161">
        <v>0</v>
      </c>
      <c r="C161">
        <v>9</v>
      </c>
      <c r="D161">
        <v>65</v>
      </c>
      <c r="E161">
        <v>0</v>
      </c>
      <c r="F161" t="s">
        <v>104</v>
      </c>
      <c r="G161" t="s">
        <v>106</v>
      </c>
      <c r="H161">
        <v>0</v>
      </c>
      <c r="I161">
        <v>0</v>
      </c>
      <c r="J161">
        <v>-1.2</v>
      </c>
      <c r="K161">
        <v>0</v>
      </c>
      <c r="L161">
        <v>0</v>
      </c>
      <c r="M161">
        <v>0</v>
      </c>
      <c r="N161">
        <v>1.6313540166659599</v>
      </c>
      <c r="O161">
        <v>0</v>
      </c>
      <c r="P161">
        <v>0.76071287113325903</v>
      </c>
      <c r="Q161">
        <v>1.2</v>
      </c>
      <c r="R161">
        <v>1.8</v>
      </c>
      <c r="S161">
        <v>0</v>
      </c>
      <c r="T161">
        <v>0</v>
      </c>
      <c r="U161">
        <v>-1.2</v>
      </c>
      <c r="V161">
        <v>-0.49249568136291799</v>
      </c>
      <c r="W161">
        <v>0</v>
      </c>
      <c r="X161">
        <v>-0.65172238433950702</v>
      </c>
      <c r="Y161">
        <v>-1.6313540166659599</v>
      </c>
      <c r="Z161">
        <v>0</v>
      </c>
      <c r="AA161">
        <v>-1.96071287113325</v>
      </c>
      <c r="AB161">
        <v>-2.1238496980288799</v>
      </c>
      <c r="AC161">
        <v>0</v>
      </c>
      <c r="AD161">
        <v>-1.4124352554727599</v>
      </c>
      <c r="AE161">
        <v>16.613524397085801</v>
      </c>
      <c r="AF161">
        <f t="shared" si="2"/>
        <v>16.613524397085801</v>
      </c>
      <c r="AG161">
        <v>14</v>
      </c>
      <c r="AH161" t="s">
        <v>133</v>
      </c>
    </row>
    <row r="162" spans="1:34" x14ac:dyDescent="0.25">
      <c r="A162">
        <v>5</v>
      </c>
      <c r="B162">
        <v>0</v>
      </c>
      <c r="C162">
        <v>7</v>
      </c>
      <c r="D162">
        <v>35</v>
      </c>
      <c r="E162">
        <v>0</v>
      </c>
      <c r="F162" t="s">
        <v>104</v>
      </c>
      <c r="G162" t="s">
        <v>106</v>
      </c>
      <c r="H162">
        <v>0</v>
      </c>
      <c r="I162">
        <v>0</v>
      </c>
      <c r="J162">
        <v>-1.2</v>
      </c>
      <c r="K162">
        <v>0</v>
      </c>
      <c r="L162">
        <v>0</v>
      </c>
      <c r="M162">
        <v>0</v>
      </c>
      <c r="N162">
        <v>1.0324375854318799</v>
      </c>
      <c r="O162">
        <v>0</v>
      </c>
      <c r="P162">
        <v>1.4744736797201801</v>
      </c>
      <c r="Q162">
        <v>1.2</v>
      </c>
      <c r="R162">
        <v>1.8</v>
      </c>
      <c r="S162">
        <v>0</v>
      </c>
      <c r="T162">
        <v>0</v>
      </c>
      <c r="U162">
        <v>-1.2</v>
      </c>
      <c r="V162">
        <v>-1.33340350823947</v>
      </c>
      <c r="W162">
        <v>0</v>
      </c>
      <c r="X162">
        <v>-0.14464112498773701</v>
      </c>
      <c r="Y162">
        <v>-1.0324375854318799</v>
      </c>
      <c r="Z162">
        <v>0</v>
      </c>
      <c r="AA162">
        <v>-2.67447367972018</v>
      </c>
      <c r="AB162">
        <v>-2.3658410936713499</v>
      </c>
      <c r="AC162">
        <v>0</v>
      </c>
      <c r="AD162">
        <v>-1.61911480470792</v>
      </c>
      <c r="AE162">
        <v>34.505083689805502</v>
      </c>
      <c r="AF162">
        <f t="shared" si="2"/>
        <v>34.505083689805502</v>
      </c>
      <c r="AG162">
        <v>14</v>
      </c>
      <c r="AH162" t="s">
        <v>133</v>
      </c>
    </row>
    <row r="163" spans="1:34" x14ac:dyDescent="0.25">
      <c r="A163">
        <v>6</v>
      </c>
      <c r="B163">
        <v>1</v>
      </c>
      <c r="C163">
        <v>6</v>
      </c>
      <c r="D163">
        <v>-110</v>
      </c>
      <c r="E163">
        <v>1</v>
      </c>
      <c r="F163" t="s">
        <v>104</v>
      </c>
      <c r="G163" t="s">
        <v>106</v>
      </c>
      <c r="H163">
        <v>0</v>
      </c>
      <c r="I163">
        <v>0</v>
      </c>
      <c r="J163">
        <v>-1.2</v>
      </c>
      <c r="K163">
        <v>0</v>
      </c>
      <c r="L163">
        <v>0</v>
      </c>
      <c r="M163">
        <v>0</v>
      </c>
      <c r="N163">
        <v>-1.6914467174146299</v>
      </c>
      <c r="O163">
        <v>0</v>
      </c>
      <c r="P163">
        <v>-0.61563625798620403</v>
      </c>
      <c r="Q163">
        <v>1.2</v>
      </c>
      <c r="R163">
        <v>1.8</v>
      </c>
      <c r="S163">
        <v>0</v>
      </c>
      <c r="T163">
        <v>0</v>
      </c>
      <c r="U163">
        <v>-1.2</v>
      </c>
      <c r="V163">
        <v>9.7023670448104393E-2</v>
      </c>
      <c r="W163">
        <v>0</v>
      </c>
      <c r="X163">
        <v>-0.55361486997196496</v>
      </c>
      <c r="Y163">
        <v>1.6914467174146299</v>
      </c>
      <c r="Z163">
        <v>0</v>
      </c>
      <c r="AA163">
        <v>-0.58436374201379504</v>
      </c>
      <c r="AB163">
        <v>1.7884703878627299</v>
      </c>
      <c r="AC163">
        <v>0</v>
      </c>
      <c r="AD163">
        <v>6.2021388014238697E-2</v>
      </c>
      <c r="AE163">
        <v>-21.045223199266399</v>
      </c>
      <c r="AF163">
        <f t="shared" si="2"/>
        <v>21.045223199266399</v>
      </c>
      <c r="AG163">
        <v>14</v>
      </c>
      <c r="AH163" t="s">
        <v>133</v>
      </c>
    </row>
    <row r="164" spans="1:34" x14ac:dyDescent="0.25">
      <c r="A164">
        <v>7</v>
      </c>
      <c r="B164">
        <v>1</v>
      </c>
      <c r="C164">
        <v>1</v>
      </c>
      <c r="D164">
        <v>-35</v>
      </c>
      <c r="E164">
        <v>1</v>
      </c>
      <c r="F164" t="s">
        <v>104</v>
      </c>
      <c r="G164" t="s">
        <v>106</v>
      </c>
      <c r="H164">
        <v>0</v>
      </c>
      <c r="I164">
        <v>0</v>
      </c>
      <c r="J164">
        <v>-1.2</v>
      </c>
      <c r="K164">
        <v>0</v>
      </c>
      <c r="L164">
        <v>0</v>
      </c>
      <c r="M164">
        <v>0</v>
      </c>
      <c r="N164">
        <v>-1.0324375854318799</v>
      </c>
      <c r="O164">
        <v>0</v>
      </c>
      <c r="P164">
        <v>1.4744736797201801</v>
      </c>
      <c r="Q164">
        <v>1.2</v>
      </c>
      <c r="R164">
        <v>1.8</v>
      </c>
      <c r="S164">
        <v>0</v>
      </c>
      <c r="T164">
        <v>0</v>
      </c>
      <c r="U164">
        <v>-1.2</v>
      </c>
      <c r="V164">
        <v>0.39398705632236503</v>
      </c>
      <c r="W164">
        <v>0</v>
      </c>
      <c r="X164">
        <v>-1.0123012543509899</v>
      </c>
      <c r="Y164">
        <v>1.0324375854318799</v>
      </c>
      <c r="Z164">
        <v>0</v>
      </c>
      <c r="AA164">
        <v>-2.67447367972018</v>
      </c>
      <c r="AB164">
        <v>1.4264246417542401</v>
      </c>
      <c r="AC164">
        <v>0</v>
      </c>
      <c r="AD164">
        <v>-2.4867749340711698</v>
      </c>
      <c r="AE164">
        <v>-8.7304848433167805</v>
      </c>
      <c r="AF164">
        <f t="shared" si="2"/>
        <v>8.7304848433167805</v>
      </c>
      <c r="AG164">
        <v>14</v>
      </c>
      <c r="AH164" t="s">
        <v>133</v>
      </c>
    </row>
    <row r="165" spans="1:34" x14ac:dyDescent="0.25">
      <c r="A165">
        <v>8</v>
      </c>
      <c r="B165">
        <v>0</v>
      </c>
      <c r="C165">
        <v>12</v>
      </c>
      <c r="D165">
        <v>110</v>
      </c>
      <c r="E165">
        <v>1</v>
      </c>
      <c r="F165" t="s">
        <v>104</v>
      </c>
      <c r="G165" t="s">
        <v>106</v>
      </c>
      <c r="H165">
        <v>0</v>
      </c>
      <c r="I165">
        <v>0</v>
      </c>
      <c r="J165">
        <v>-1.2</v>
      </c>
      <c r="K165">
        <v>0</v>
      </c>
      <c r="L165">
        <v>0</v>
      </c>
      <c r="M165">
        <v>0</v>
      </c>
      <c r="N165">
        <v>1.6914467174146299</v>
      </c>
      <c r="O165">
        <v>0</v>
      </c>
      <c r="P165">
        <v>-0.61563625798620403</v>
      </c>
      <c r="Q165">
        <v>1.2</v>
      </c>
      <c r="R165">
        <v>1.8</v>
      </c>
      <c r="S165">
        <v>0</v>
      </c>
      <c r="T165">
        <v>0</v>
      </c>
      <c r="U165">
        <v>-1.2</v>
      </c>
      <c r="V165">
        <v>-7.8456711282877997E-2</v>
      </c>
      <c r="W165">
        <v>0</v>
      </c>
      <c r="X165">
        <v>-0.88005039134124596</v>
      </c>
      <c r="Y165">
        <v>-1.6914467174146299</v>
      </c>
      <c r="Z165">
        <v>0</v>
      </c>
      <c r="AA165">
        <v>-0.58436374201379504</v>
      </c>
      <c r="AB165">
        <v>-1.7699034286975099</v>
      </c>
      <c r="AC165">
        <v>0</v>
      </c>
      <c r="AD165">
        <v>-0.26441413335504199</v>
      </c>
      <c r="AE165">
        <v>10.562247291553501</v>
      </c>
      <c r="AF165">
        <f t="shared" si="2"/>
        <v>10.562247291553501</v>
      </c>
      <c r="AG165">
        <v>14</v>
      </c>
      <c r="AH165" t="s">
        <v>133</v>
      </c>
    </row>
    <row r="166" spans="1:34" x14ac:dyDescent="0.25">
      <c r="A166">
        <v>9</v>
      </c>
      <c r="B166">
        <v>0</v>
      </c>
      <c r="C166">
        <v>10</v>
      </c>
      <c r="D166">
        <v>80</v>
      </c>
      <c r="E166">
        <v>1</v>
      </c>
      <c r="F166" t="s">
        <v>104</v>
      </c>
      <c r="G166" t="s">
        <v>106</v>
      </c>
      <c r="H166">
        <v>0</v>
      </c>
      <c r="I166">
        <v>0</v>
      </c>
      <c r="J166">
        <v>-1.2</v>
      </c>
      <c r="K166">
        <v>0</v>
      </c>
      <c r="L166">
        <v>0</v>
      </c>
      <c r="M166">
        <v>0</v>
      </c>
      <c r="N166">
        <v>1.77265395542197</v>
      </c>
      <c r="O166">
        <v>0</v>
      </c>
      <c r="P166">
        <v>0.31256671980047501</v>
      </c>
      <c r="Q166">
        <v>1.2</v>
      </c>
      <c r="R166">
        <v>1.8</v>
      </c>
      <c r="S166">
        <v>0</v>
      </c>
      <c r="T166">
        <v>0</v>
      </c>
      <c r="U166">
        <v>-1.2</v>
      </c>
      <c r="V166">
        <v>0.324724838395272</v>
      </c>
      <c r="W166">
        <v>0</v>
      </c>
      <c r="X166">
        <v>-1.51326498098342</v>
      </c>
      <c r="Y166">
        <v>-1.77265395542197</v>
      </c>
      <c r="Z166">
        <v>0</v>
      </c>
      <c r="AA166">
        <v>-1.51256671980047</v>
      </c>
      <c r="AB166">
        <v>-1.4479291170266999</v>
      </c>
      <c r="AC166">
        <v>0</v>
      </c>
      <c r="AD166">
        <v>-1.82583170078389</v>
      </c>
      <c r="AE166">
        <v>-11.1113257184379</v>
      </c>
      <c r="AF166">
        <f t="shared" si="2"/>
        <v>11.1113257184379</v>
      </c>
      <c r="AG166">
        <v>14</v>
      </c>
      <c r="AH166" t="s">
        <v>133</v>
      </c>
    </row>
    <row r="167" spans="1:34" x14ac:dyDescent="0.25">
      <c r="A167">
        <v>10</v>
      </c>
      <c r="B167">
        <v>1</v>
      </c>
      <c r="C167">
        <v>3</v>
      </c>
      <c r="D167">
        <v>-65</v>
      </c>
      <c r="E167">
        <v>0</v>
      </c>
      <c r="F167" t="s">
        <v>104</v>
      </c>
      <c r="G167" t="s">
        <v>106</v>
      </c>
      <c r="H167">
        <v>0</v>
      </c>
      <c r="I167">
        <v>0</v>
      </c>
      <c r="J167">
        <v>-1.2</v>
      </c>
      <c r="K167">
        <v>0</v>
      </c>
      <c r="L167">
        <v>0</v>
      </c>
      <c r="M167">
        <v>0</v>
      </c>
      <c r="N167">
        <v>-1.6313540166659599</v>
      </c>
      <c r="O167">
        <v>0</v>
      </c>
      <c r="P167">
        <v>0.76071287113325903</v>
      </c>
      <c r="Q167">
        <v>1.2</v>
      </c>
      <c r="R167">
        <v>1.8</v>
      </c>
      <c r="S167">
        <v>0</v>
      </c>
      <c r="T167">
        <v>0</v>
      </c>
      <c r="U167">
        <v>-1.2</v>
      </c>
      <c r="V167">
        <v>0.39350630794413899</v>
      </c>
      <c r="W167">
        <v>0</v>
      </c>
      <c r="X167">
        <v>-0.79030342682742405</v>
      </c>
      <c r="Y167">
        <v>1.6313540166659599</v>
      </c>
      <c r="Z167">
        <v>0</v>
      </c>
      <c r="AA167">
        <v>-1.96071287113325</v>
      </c>
      <c r="AB167">
        <v>2.0248603246101</v>
      </c>
      <c r="AC167">
        <v>0</v>
      </c>
      <c r="AD167">
        <v>-1.5510162979606801</v>
      </c>
      <c r="AE167">
        <v>-12.787198802279001</v>
      </c>
      <c r="AF167">
        <f t="shared" si="2"/>
        <v>12.787198802279001</v>
      </c>
      <c r="AG167">
        <v>14</v>
      </c>
      <c r="AH167" t="s">
        <v>133</v>
      </c>
    </row>
    <row r="168" spans="1:34" x14ac:dyDescent="0.25">
      <c r="A168">
        <v>11</v>
      </c>
      <c r="B168">
        <v>0</v>
      </c>
      <c r="C168">
        <v>11</v>
      </c>
      <c r="D168">
        <v>95</v>
      </c>
      <c r="E168">
        <v>1</v>
      </c>
      <c r="F168" t="s">
        <v>104</v>
      </c>
      <c r="G168" t="s">
        <v>106</v>
      </c>
      <c r="H168">
        <v>0</v>
      </c>
      <c r="I168">
        <v>0</v>
      </c>
      <c r="J168">
        <v>-1.2</v>
      </c>
      <c r="K168">
        <v>0</v>
      </c>
      <c r="L168">
        <v>0</v>
      </c>
      <c r="M168">
        <v>0</v>
      </c>
      <c r="N168">
        <v>1.7931504565651399</v>
      </c>
      <c r="O168">
        <v>0</v>
      </c>
      <c r="P168">
        <v>-0.15688033694578499</v>
      </c>
      <c r="Q168">
        <v>1.2</v>
      </c>
      <c r="R168">
        <v>1.8</v>
      </c>
      <c r="S168">
        <v>0</v>
      </c>
      <c r="T168">
        <v>0</v>
      </c>
      <c r="U168">
        <v>-1.2</v>
      </c>
      <c r="V168">
        <v>0.26868975442019899</v>
      </c>
      <c r="W168">
        <v>0</v>
      </c>
      <c r="X168">
        <v>-1.5638297883994801</v>
      </c>
      <c r="Y168">
        <v>-1.7931504565651399</v>
      </c>
      <c r="Z168">
        <v>0</v>
      </c>
      <c r="AA168">
        <v>-1.0431196630542099</v>
      </c>
      <c r="AB168">
        <v>-1.5244607021449399</v>
      </c>
      <c r="AC168">
        <v>0</v>
      </c>
      <c r="AD168">
        <v>-1.40694945145369</v>
      </c>
      <c r="AE168">
        <v>-12.516801548607299</v>
      </c>
      <c r="AF168">
        <f t="shared" si="2"/>
        <v>12.516801548607299</v>
      </c>
      <c r="AG168">
        <v>14</v>
      </c>
      <c r="AH168" t="s">
        <v>133</v>
      </c>
    </row>
    <row r="169" spans="1:34" x14ac:dyDescent="0.25">
      <c r="A169">
        <v>12</v>
      </c>
      <c r="B169">
        <v>0</v>
      </c>
      <c r="C169">
        <v>8</v>
      </c>
      <c r="D169">
        <v>50</v>
      </c>
      <c r="E169">
        <v>0</v>
      </c>
      <c r="F169" t="s">
        <v>104</v>
      </c>
      <c r="G169" t="s">
        <v>106</v>
      </c>
      <c r="H169">
        <v>0</v>
      </c>
      <c r="I169">
        <v>0</v>
      </c>
      <c r="J169">
        <v>-1.2</v>
      </c>
      <c r="K169">
        <v>0</v>
      </c>
      <c r="L169">
        <v>0</v>
      </c>
      <c r="M169">
        <v>0</v>
      </c>
      <c r="N169">
        <v>1.3788799976141599</v>
      </c>
      <c r="O169">
        <v>0</v>
      </c>
      <c r="P169">
        <v>1.15701769743577</v>
      </c>
      <c r="Q169">
        <v>1.2</v>
      </c>
      <c r="R169">
        <v>1.8</v>
      </c>
      <c r="S169">
        <v>0</v>
      </c>
      <c r="T169">
        <v>0</v>
      </c>
      <c r="U169">
        <v>-1.2</v>
      </c>
      <c r="V169">
        <v>-0.42048421872143898</v>
      </c>
      <c r="W169">
        <v>0</v>
      </c>
      <c r="X169">
        <v>-0.89703461222355696</v>
      </c>
      <c r="Y169">
        <v>-1.3788799976141599</v>
      </c>
      <c r="Z169">
        <v>0</v>
      </c>
      <c r="AA169">
        <v>-2.3570176974357699</v>
      </c>
      <c r="AB169">
        <v>-1.7993642163355901</v>
      </c>
      <c r="AC169">
        <v>0</v>
      </c>
      <c r="AD169">
        <v>-2.05405230965932</v>
      </c>
      <c r="AE169">
        <v>10.890506509142901</v>
      </c>
      <c r="AF169">
        <f t="shared" si="2"/>
        <v>10.890506509142901</v>
      </c>
      <c r="AG169">
        <v>14</v>
      </c>
      <c r="AH169" t="s">
        <v>133</v>
      </c>
    </row>
    <row r="170" spans="1:34" x14ac:dyDescent="0.25">
      <c r="A170">
        <v>1</v>
      </c>
      <c r="B170">
        <v>1</v>
      </c>
      <c r="C170">
        <v>1</v>
      </c>
      <c r="D170">
        <v>-35</v>
      </c>
      <c r="E170">
        <v>0</v>
      </c>
      <c r="F170" t="s">
        <v>104</v>
      </c>
      <c r="G170" t="s">
        <v>106</v>
      </c>
      <c r="H170">
        <v>0</v>
      </c>
      <c r="I170">
        <v>0</v>
      </c>
      <c r="J170">
        <v>-1.2</v>
      </c>
      <c r="K170">
        <v>0</v>
      </c>
      <c r="L170">
        <v>0</v>
      </c>
      <c r="M170">
        <v>0</v>
      </c>
      <c r="N170">
        <v>-1.0324375854318799</v>
      </c>
      <c r="O170">
        <v>0</v>
      </c>
      <c r="P170">
        <v>1.4744736797201801</v>
      </c>
      <c r="Q170">
        <v>1.2</v>
      </c>
      <c r="R170">
        <v>1.8</v>
      </c>
      <c r="S170">
        <v>0</v>
      </c>
      <c r="T170">
        <v>0</v>
      </c>
      <c r="U170">
        <v>-1.2</v>
      </c>
      <c r="V170">
        <v>1.2671822019000101</v>
      </c>
      <c r="W170">
        <v>0</v>
      </c>
      <c r="X170">
        <v>-0.23739245553690799</v>
      </c>
      <c r="Y170">
        <v>1.0324375854318799</v>
      </c>
      <c r="Z170">
        <v>0</v>
      </c>
      <c r="AA170">
        <v>-2.67447367972018</v>
      </c>
      <c r="AB170">
        <v>2.2996197873318902</v>
      </c>
      <c r="AC170">
        <v>0</v>
      </c>
      <c r="AD170">
        <v>-1.7118661352570901</v>
      </c>
      <c r="AE170">
        <v>-32.227255211196997</v>
      </c>
      <c r="AF170">
        <f t="shared" si="2"/>
        <v>32.227255211196997</v>
      </c>
      <c r="AG170">
        <v>15</v>
      </c>
      <c r="AH170" t="s">
        <v>134</v>
      </c>
    </row>
    <row r="171" spans="1:34" x14ac:dyDescent="0.25">
      <c r="A171">
        <v>2</v>
      </c>
      <c r="B171">
        <v>0</v>
      </c>
      <c r="C171">
        <v>8</v>
      </c>
      <c r="D171">
        <v>50</v>
      </c>
      <c r="E171">
        <v>1</v>
      </c>
      <c r="F171" t="s">
        <v>104</v>
      </c>
      <c r="G171" t="s">
        <v>106</v>
      </c>
      <c r="H171">
        <v>0</v>
      </c>
      <c r="I171">
        <v>0</v>
      </c>
      <c r="J171">
        <v>-1.2</v>
      </c>
      <c r="K171">
        <v>0</v>
      </c>
      <c r="L171">
        <v>0</v>
      </c>
      <c r="M171">
        <v>0</v>
      </c>
      <c r="N171">
        <v>1.3788799976141599</v>
      </c>
      <c r="O171">
        <v>0</v>
      </c>
      <c r="P171">
        <v>1.15701769743577</v>
      </c>
      <c r="Q171">
        <v>1.2</v>
      </c>
      <c r="R171">
        <v>1.8</v>
      </c>
      <c r="S171">
        <v>0</v>
      </c>
      <c r="T171">
        <v>0</v>
      </c>
      <c r="U171">
        <v>-1.2</v>
      </c>
      <c r="V171">
        <v>1.6247333994265398E-2</v>
      </c>
      <c r="W171">
        <v>0</v>
      </c>
      <c r="X171">
        <v>-1.20942999855964</v>
      </c>
      <c r="Y171">
        <v>-1.3788799976141599</v>
      </c>
      <c r="Z171">
        <v>0</v>
      </c>
      <c r="AA171">
        <v>-2.3570176974357699</v>
      </c>
      <c r="AB171">
        <v>-1.36263266361989</v>
      </c>
      <c r="AC171">
        <v>0</v>
      </c>
      <c r="AD171">
        <v>-2.3664476959954102</v>
      </c>
      <c r="AE171">
        <v>-0.39415976083085902</v>
      </c>
      <c r="AF171">
        <f t="shared" si="2"/>
        <v>0.39415976083085902</v>
      </c>
      <c r="AG171">
        <v>15</v>
      </c>
      <c r="AH171" t="s">
        <v>134</v>
      </c>
    </row>
    <row r="172" spans="1:34" x14ac:dyDescent="0.25">
      <c r="A172">
        <v>3</v>
      </c>
      <c r="B172">
        <v>0</v>
      </c>
      <c r="C172">
        <v>7</v>
      </c>
      <c r="D172">
        <v>35</v>
      </c>
      <c r="E172">
        <v>1</v>
      </c>
      <c r="F172" t="s">
        <v>104</v>
      </c>
      <c r="G172" t="s">
        <v>106</v>
      </c>
      <c r="H172">
        <v>0</v>
      </c>
      <c r="I172">
        <v>0</v>
      </c>
      <c r="J172">
        <v>-1.2</v>
      </c>
      <c r="K172">
        <v>0</v>
      </c>
      <c r="L172">
        <v>0</v>
      </c>
      <c r="M172">
        <v>0</v>
      </c>
      <c r="N172">
        <v>1.0324375854318799</v>
      </c>
      <c r="O172">
        <v>0</v>
      </c>
      <c r="P172">
        <v>1.4744736797201801</v>
      </c>
      <c r="Q172">
        <v>1.2</v>
      </c>
      <c r="R172">
        <v>1.8</v>
      </c>
      <c r="S172">
        <v>0</v>
      </c>
      <c r="T172">
        <v>0</v>
      </c>
      <c r="U172">
        <v>-1.2</v>
      </c>
      <c r="V172">
        <v>-1.05937402106056</v>
      </c>
      <c r="W172">
        <v>0</v>
      </c>
      <c r="X172">
        <v>-0.48589899767355699</v>
      </c>
      <c r="Y172">
        <v>-1.0324375854318799</v>
      </c>
      <c r="Z172">
        <v>0</v>
      </c>
      <c r="AA172">
        <v>-2.67447367972018</v>
      </c>
      <c r="AB172">
        <v>-2.0918116064924499</v>
      </c>
      <c r="AC172">
        <v>0</v>
      </c>
      <c r="AD172">
        <v>-1.96037267739374</v>
      </c>
      <c r="AE172">
        <v>25.7495465378185</v>
      </c>
      <c r="AF172">
        <f t="shared" si="2"/>
        <v>25.7495465378185</v>
      </c>
      <c r="AG172">
        <v>15</v>
      </c>
      <c r="AH172" t="s">
        <v>134</v>
      </c>
    </row>
    <row r="173" spans="1:34" x14ac:dyDescent="0.25">
      <c r="A173">
        <v>4</v>
      </c>
      <c r="B173">
        <v>1</v>
      </c>
      <c r="C173">
        <v>6</v>
      </c>
      <c r="D173">
        <v>-110</v>
      </c>
      <c r="E173">
        <v>1</v>
      </c>
      <c r="F173" t="s">
        <v>104</v>
      </c>
      <c r="G173" t="s">
        <v>106</v>
      </c>
      <c r="H173">
        <v>0</v>
      </c>
      <c r="I173">
        <v>0</v>
      </c>
      <c r="J173">
        <v>-1.2</v>
      </c>
      <c r="K173">
        <v>0</v>
      </c>
      <c r="L173">
        <v>0</v>
      </c>
      <c r="M173">
        <v>0</v>
      </c>
      <c r="N173">
        <v>-1.6914467174146299</v>
      </c>
      <c r="O173">
        <v>0</v>
      </c>
      <c r="P173">
        <v>-0.61563625798620403</v>
      </c>
      <c r="Q173">
        <v>1.2</v>
      </c>
      <c r="R173">
        <v>1.8</v>
      </c>
      <c r="S173">
        <v>0</v>
      </c>
      <c r="T173">
        <v>0</v>
      </c>
      <c r="U173">
        <v>-1.2</v>
      </c>
      <c r="V173">
        <v>8.2873790885975795E-2</v>
      </c>
      <c r="W173">
        <v>0</v>
      </c>
      <c r="X173">
        <v>-0.84857340542510595</v>
      </c>
      <c r="Y173">
        <v>1.6914467174146299</v>
      </c>
      <c r="Z173">
        <v>0</v>
      </c>
      <c r="AA173">
        <v>-0.58436374201379504</v>
      </c>
      <c r="AB173">
        <v>1.7743205083006099</v>
      </c>
      <c r="AC173">
        <v>0</v>
      </c>
      <c r="AD173">
        <v>-0.23293714743890201</v>
      </c>
      <c r="AE173">
        <v>-11.5799318744735</v>
      </c>
      <c r="AF173">
        <f t="shared" si="2"/>
        <v>11.5799318744735</v>
      </c>
      <c r="AG173">
        <v>15</v>
      </c>
      <c r="AH173" t="s">
        <v>134</v>
      </c>
    </row>
    <row r="174" spans="1:34" x14ac:dyDescent="0.25">
      <c r="A174">
        <v>5</v>
      </c>
      <c r="B174">
        <v>1</v>
      </c>
      <c r="C174">
        <v>5</v>
      </c>
      <c r="D174">
        <v>-95</v>
      </c>
      <c r="E174">
        <v>1</v>
      </c>
      <c r="F174" t="s">
        <v>104</v>
      </c>
      <c r="G174" t="s">
        <v>106</v>
      </c>
      <c r="H174">
        <v>0</v>
      </c>
      <c r="I174">
        <v>0</v>
      </c>
      <c r="J174">
        <v>-1.2</v>
      </c>
      <c r="K174">
        <v>0</v>
      </c>
      <c r="L174">
        <v>0</v>
      </c>
      <c r="M174">
        <v>0</v>
      </c>
      <c r="N174">
        <v>-1.7931504565651399</v>
      </c>
      <c r="O174">
        <v>0</v>
      </c>
      <c r="P174">
        <v>-0.15688033694578499</v>
      </c>
      <c r="Q174">
        <v>1.2</v>
      </c>
      <c r="R174">
        <v>1.8</v>
      </c>
      <c r="S174">
        <v>0</v>
      </c>
      <c r="T174">
        <v>0</v>
      </c>
      <c r="U174">
        <v>-1.2</v>
      </c>
      <c r="V174">
        <v>0.182937864317161</v>
      </c>
      <c r="W174">
        <v>0</v>
      </c>
      <c r="X174">
        <v>-0.78819811699215203</v>
      </c>
      <c r="Y174">
        <v>1.7931504565651399</v>
      </c>
      <c r="Z174">
        <v>0</v>
      </c>
      <c r="AA174">
        <v>-1.0431196630542099</v>
      </c>
      <c r="AB174">
        <v>1.9760883208822999</v>
      </c>
      <c r="AC174">
        <v>0</v>
      </c>
      <c r="AD174">
        <v>-0.63131778004636696</v>
      </c>
      <c r="AE174">
        <v>-12.470050827864201</v>
      </c>
      <c r="AF174">
        <f t="shared" si="2"/>
        <v>12.470050827864201</v>
      </c>
      <c r="AG174">
        <v>15</v>
      </c>
      <c r="AH174" t="s">
        <v>134</v>
      </c>
    </row>
    <row r="175" spans="1:34" x14ac:dyDescent="0.25">
      <c r="A175">
        <v>6</v>
      </c>
      <c r="B175">
        <v>1</v>
      </c>
      <c r="C175">
        <v>3</v>
      </c>
      <c r="D175">
        <v>-65</v>
      </c>
      <c r="E175">
        <v>1</v>
      </c>
      <c r="F175" t="s">
        <v>104</v>
      </c>
      <c r="G175" t="s">
        <v>106</v>
      </c>
      <c r="H175">
        <v>0</v>
      </c>
      <c r="I175">
        <v>0</v>
      </c>
      <c r="J175">
        <v>-1.2</v>
      </c>
      <c r="K175">
        <v>0</v>
      </c>
      <c r="L175">
        <v>0</v>
      </c>
      <c r="M175">
        <v>0</v>
      </c>
      <c r="N175">
        <v>-1.6313540166659599</v>
      </c>
      <c r="O175">
        <v>0</v>
      </c>
      <c r="P175">
        <v>0.76071287113325903</v>
      </c>
      <c r="Q175">
        <v>1.2</v>
      </c>
      <c r="R175">
        <v>1.8</v>
      </c>
      <c r="S175">
        <v>0</v>
      </c>
      <c r="T175">
        <v>0</v>
      </c>
      <c r="U175">
        <v>-1.2</v>
      </c>
      <c r="V175">
        <v>0.28306024562458798</v>
      </c>
      <c r="W175">
        <v>0</v>
      </c>
      <c r="X175">
        <v>-0.92473333775574496</v>
      </c>
      <c r="Y175">
        <v>1.6313540166659599</v>
      </c>
      <c r="Z175">
        <v>0</v>
      </c>
      <c r="AA175">
        <v>-1.96071287113325</v>
      </c>
      <c r="AB175">
        <v>1.91441426229055</v>
      </c>
      <c r="AC175">
        <v>0</v>
      </c>
      <c r="AD175">
        <v>-1.6854462088890001</v>
      </c>
      <c r="AE175">
        <v>-8.8782157880253791</v>
      </c>
      <c r="AF175">
        <f t="shared" si="2"/>
        <v>8.8782157880253791</v>
      </c>
      <c r="AG175">
        <v>15</v>
      </c>
      <c r="AH175" t="s">
        <v>134</v>
      </c>
    </row>
    <row r="176" spans="1:34" x14ac:dyDescent="0.25">
      <c r="A176">
        <v>7</v>
      </c>
      <c r="B176">
        <v>1</v>
      </c>
      <c r="C176">
        <v>4</v>
      </c>
      <c r="D176">
        <v>-80</v>
      </c>
      <c r="E176">
        <v>0</v>
      </c>
      <c r="F176" t="s">
        <v>104</v>
      </c>
      <c r="G176" t="s">
        <v>106</v>
      </c>
      <c r="H176">
        <v>0</v>
      </c>
      <c r="I176">
        <v>0</v>
      </c>
      <c r="J176">
        <v>-1.2</v>
      </c>
      <c r="K176">
        <v>0</v>
      </c>
      <c r="L176">
        <v>0</v>
      </c>
      <c r="M176">
        <v>0</v>
      </c>
      <c r="N176">
        <v>-1.77265395542197</v>
      </c>
      <c r="O176">
        <v>0</v>
      </c>
      <c r="P176">
        <v>0.31256671980047501</v>
      </c>
      <c r="Q176">
        <v>1.2</v>
      </c>
      <c r="R176">
        <v>1.8</v>
      </c>
      <c r="S176">
        <v>0</v>
      </c>
      <c r="T176">
        <v>0</v>
      </c>
      <c r="U176">
        <v>-1.2</v>
      </c>
      <c r="V176">
        <v>9.6356791979048007E-2</v>
      </c>
      <c r="W176">
        <v>0</v>
      </c>
      <c r="X176">
        <v>-1.0791800077403499</v>
      </c>
      <c r="Y176">
        <v>1.77265395542197</v>
      </c>
      <c r="Z176">
        <v>0</v>
      </c>
      <c r="AA176">
        <v>-1.51256671980047</v>
      </c>
      <c r="AB176">
        <v>1.86901074740102</v>
      </c>
      <c r="AC176">
        <v>0</v>
      </c>
      <c r="AD176">
        <v>-1.39174672754083</v>
      </c>
      <c r="AE176">
        <v>-3.8004253388223699</v>
      </c>
      <c r="AF176">
        <f t="shared" si="2"/>
        <v>3.8004253388223699</v>
      </c>
      <c r="AG176">
        <v>15</v>
      </c>
      <c r="AH176" t="s">
        <v>134</v>
      </c>
    </row>
    <row r="177" spans="1:34" x14ac:dyDescent="0.25">
      <c r="A177">
        <v>8</v>
      </c>
      <c r="B177">
        <v>1</v>
      </c>
      <c r="C177">
        <v>2</v>
      </c>
      <c r="D177">
        <v>-50</v>
      </c>
      <c r="E177">
        <v>0</v>
      </c>
      <c r="F177" t="s">
        <v>104</v>
      </c>
      <c r="G177" t="s">
        <v>106</v>
      </c>
      <c r="H177">
        <v>0</v>
      </c>
      <c r="I177">
        <v>0</v>
      </c>
      <c r="J177">
        <v>-1.2</v>
      </c>
      <c r="K177">
        <v>0</v>
      </c>
      <c r="L177">
        <v>0</v>
      </c>
      <c r="M177">
        <v>0</v>
      </c>
      <c r="N177">
        <v>-1.3788799976141599</v>
      </c>
      <c r="O177">
        <v>0</v>
      </c>
      <c r="P177">
        <v>1.15701769743577</v>
      </c>
      <c r="Q177">
        <v>1.2</v>
      </c>
      <c r="R177">
        <v>1.8</v>
      </c>
      <c r="S177">
        <v>0</v>
      </c>
      <c r="T177">
        <v>0</v>
      </c>
      <c r="U177">
        <v>-1.2</v>
      </c>
      <c r="V177">
        <v>-0.23125468489097201</v>
      </c>
      <c r="W177">
        <v>0</v>
      </c>
      <c r="X177">
        <v>-1.32084400480728</v>
      </c>
      <c r="Y177">
        <v>1.3788799976141599</v>
      </c>
      <c r="Z177">
        <v>0</v>
      </c>
      <c r="AA177">
        <v>-2.3570176974357699</v>
      </c>
      <c r="AB177">
        <v>1.1476253127231799</v>
      </c>
      <c r="AC177">
        <v>0</v>
      </c>
      <c r="AD177">
        <v>-2.4778617022430498</v>
      </c>
      <c r="AE177">
        <v>5.4767972454541098</v>
      </c>
      <c r="AF177">
        <f t="shared" si="2"/>
        <v>5.4767972454541098</v>
      </c>
      <c r="AG177">
        <v>15</v>
      </c>
      <c r="AH177" t="s">
        <v>134</v>
      </c>
    </row>
    <row r="178" spans="1:34" x14ac:dyDescent="0.25">
      <c r="A178">
        <v>9</v>
      </c>
      <c r="B178">
        <v>0</v>
      </c>
      <c r="C178">
        <v>12</v>
      </c>
      <c r="D178">
        <v>110</v>
      </c>
      <c r="E178">
        <v>0</v>
      </c>
      <c r="F178" t="s">
        <v>104</v>
      </c>
      <c r="G178" t="s">
        <v>106</v>
      </c>
      <c r="H178">
        <v>0</v>
      </c>
      <c r="I178">
        <v>0</v>
      </c>
      <c r="J178">
        <v>-1.2</v>
      </c>
      <c r="K178">
        <v>0</v>
      </c>
      <c r="L178">
        <v>0</v>
      </c>
      <c r="M178">
        <v>0</v>
      </c>
      <c r="N178">
        <v>1.6914467174146299</v>
      </c>
      <c r="O178">
        <v>0</v>
      </c>
      <c r="P178">
        <v>-0.61563625798620403</v>
      </c>
      <c r="Q178">
        <v>1.2</v>
      </c>
      <c r="R178">
        <v>1.8</v>
      </c>
      <c r="S178">
        <v>0</v>
      </c>
      <c r="T178">
        <v>0</v>
      </c>
      <c r="U178">
        <v>-1.2</v>
      </c>
      <c r="V178">
        <v>-9.7765763686091106E-2</v>
      </c>
      <c r="W178">
        <v>0</v>
      </c>
      <c r="X178">
        <v>-0.58111556409842302</v>
      </c>
      <c r="Y178">
        <v>-1.6914467174146299</v>
      </c>
      <c r="Z178">
        <v>0</v>
      </c>
      <c r="AA178">
        <v>-0.58436374201379504</v>
      </c>
      <c r="AB178">
        <v>-1.78921248110072</v>
      </c>
      <c r="AC178">
        <v>0</v>
      </c>
      <c r="AD178">
        <v>3.4520693887780597E-2</v>
      </c>
      <c r="AE178">
        <v>20.164405791695099</v>
      </c>
      <c r="AF178">
        <f t="shared" si="2"/>
        <v>20.164405791695099</v>
      </c>
      <c r="AG178">
        <v>15</v>
      </c>
      <c r="AH178" t="s">
        <v>134</v>
      </c>
    </row>
    <row r="179" spans="1:34" x14ac:dyDescent="0.25">
      <c r="A179">
        <v>10</v>
      </c>
      <c r="B179">
        <v>0</v>
      </c>
      <c r="C179">
        <v>10</v>
      </c>
      <c r="D179">
        <v>80</v>
      </c>
      <c r="E179">
        <v>1</v>
      </c>
      <c r="F179" t="s">
        <v>104</v>
      </c>
      <c r="G179" t="s">
        <v>106</v>
      </c>
      <c r="H179">
        <v>0</v>
      </c>
      <c r="I179">
        <v>0</v>
      </c>
      <c r="J179">
        <v>-1.2</v>
      </c>
      <c r="K179">
        <v>0</v>
      </c>
      <c r="L179">
        <v>0</v>
      </c>
      <c r="M179">
        <v>0</v>
      </c>
      <c r="N179">
        <v>1.77265395542197</v>
      </c>
      <c r="O179">
        <v>0</v>
      </c>
      <c r="P179">
        <v>0.31256671980047501</v>
      </c>
      <c r="Q179">
        <v>1.2</v>
      </c>
      <c r="R179">
        <v>1.8</v>
      </c>
      <c r="S179">
        <v>0</v>
      </c>
      <c r="T179">
        <v>0</v>
      </c>
      <c r="U179">
        <v>-1.2</v>
      </c>
      <c r="V179">
        <v>9.7429051500789607E-2</v>
      </c>
      <c r="W179">
        <v>0</v>
      </c>
      <c r="X179">
        <v>-1.3072424198216499</v>
      </c>
      <c r="Y179">
        <v>-1.77265395542197</v>
      </c>
      <c r="Z179">
        <v>0</v>
      </c>
      <c r="AA179">
        <v>-1.51256671980047</v>
      </c>
      <c r="AB179">
        <v>-1.67522490392118</v>
      </c>
      <c r="AC179">
        <v>0</v>
      </c>
      <c r="AD179">
        <v>-1.6198091396221299</v>
      </c>
      <c r="AE179">
        <v>-3.5630936737205698</v>
      </c>
      <c r="AF179">
        <f t="shared" si="2"/>
        <v>3.5630936737205698</v>
      </c>
      <c r="AG179">
        <v>15</v>
      </c>
      <c r="AH179" t="s">
        <v>134</v>
      </c>
    </row>
    <row r="180" spans="1:34" x14ac:dyDescent="0.25">
      <c r="A180">
        <v>11</v>
      </c>
      <c r="B180">
        <v>0</v>
      </c>
      <c r="C180">
        <v>9</v>
      </c>
      <c r="D180">
        <v>65</v>
      </c>
      <c r="E180">
        <v>0</v>
      </c>
      <c r="F180" t="s">
        <v>104</v>
      </c>
      <c r="G180" t="s">
        <v>106</v>
      </c>
      <c r="H180">
        <v>0</v>
      </c>
      <c r="I180">
        <v>0</v>
      </c>
      <c r="J180">
        <v>-1.2</v>
      </c>
      <c r="K180">
        <v>0</v>
      </c>
      <c r="L180">
        <v>0</v>
      </c>
      <c r="M180">
        <v>0</v>
      </c>
      <c r="N180">
        <v>1.6313540166659599</v>
      </c>
      <c r="O180">
        <v>0</v>
      </c>
      <c r="P180">
        <v>0.76071287113325903</v>
      </c>
      <c r="Q180">
        <v>1.2</v>
      </c>
      <c r="R180">
        <v>1.8</v>
      </c>
      <c r="S180">
        <v>0</v>
      </c>
      <c r="T180">
        <v>0</v>
      </c>
      <c r="U180">
        <v>-1.2</v>
      </c>
      <c r="V180">
        <v>0.319831456709392</v>
      </c>
      <c r="W180">
        <v>0</v>
      </c>
      <c r="X180">
        <v>-1.4268930041204999</v>
      </c>
      <c r="Y180">
        <v>-1.6313540166659599</v>
      </c>
      <c r="Z180">
        <v>0</v>
      </c>
      <c r="AA180">
        <v>-1.96071287113325</v>
      </c>
      <c r="AB180">
        <v>-1.3115225599565701</v>
      </c>
      <c r="AC180">
        <v>0</v>
      </c>
      <c r="AD180">
        <v>-2.1876058752537499</v>
      </c>
      <c r="AE180">
        <v>-8.8174574628689495</v>
      </c>
      <c r="AF180">
        <f t="shared" si="2"/>
        <v>8.8174574628689495</v>
      </c>
      <c r="AG180">
        <v>15</v>
      </c>
      <c r="AH180" t="s">
        <v>134</v>
      </c>
    </row>
    <row r="181" spans="1:34" x14ac:dyDescent="0.25">
      <c r="A181">
        <v>12</v>
      </c>
      <c r="B181">
        <v>0</v>
      </c>
      <c r="C181">
        <v>11</v>
      </c>
      <c r="D181">
        <v>95</v>
      </c>
      <c r="E181">
        <v>0</v>
      </c>
      <c r="F181" t="s">
        <v>104</v>
      </c>
      <c r="G181" t="s">
        <v>106</v>
      </c>
      <c r="H181">
        <v>0</v>
      </c>
      <c r="I181">
        <v>0</v>
      </c>
      <c r="J181">
        <v>-1.2</v>
      </c>
      <c r="K181">
        <v>0</v>
      </c>
      <c r="L181">
        <v>0</v>
      </c>
      <c r="M181">
        <v>0</v>
      </c>
      <c r="N181">
        <v>1.7931504565651399</v>
      </c>
      <c r="O181">
        <v>0</v>
      </c>
      <c r="P181">
        <v>-0.15688033694578499</v>
      </c>
      <c r="Q181">
        <v>1.2</v>
      </c>
      <c r="R181">
        <v>1.8</v>
      </c>
      <c r="S181">
        <v>0</v>
      </c>
      <c r="T181">
        <v>0</v>
      </c>
      <c r="U181">
        <v>-1.2</v>
      </c>
      <c r="V181">
        <v>-8.6902941579863002E-2</v>
      </c>
      <c r="W181">
        <v>0</v>
      </c>
      <c r="X181">
        <v>-1.0337420201396199</v>
      </c>
      <c r="Y181">
        <v>-1.7931504565651399</v>
      </c>
      <c r="Z181">
        <v>0</v>
      </c>
      <c r="AA181">
        <v>-1.0431196630542099</v>
      </c>
      <c r="AB181">
        <v>-1.8800533981450001</v>
      </c>
      <c r="AC181">
        <v>0</v>
      </c>
      <c r="AD181">
        <v>-0.87686168319383995</v>
      </c>
      <c r="AE181">
        <v>5.18315004830297</v>
      </c>
      <c r="AF181">
        <f t="shared" si="2"/>
        <v>5.18315004830297</v>
      </c>
      <c r="AG181">
        <v>15</v>
      </c>
      <c r="AH181" t="s">
        <v>134</v>
      </c>
    </row>
    <row r="182" spans="1:34" x14ac:dyDescent="0.25">
      <c r="A182">
        <v>1</v>
      </c>
      <c r="B182">
        <v>1</v>
      </c>
      <c r="C182">
        <v>5</v>
      </c>
      <c r="D182">
        <v>-95</v>
      </c>
      <c r="E182">
        <v>0</v>
      </c>
      <c r="F182" t="s">
        <v>104</v>
      </c>
      <c r="G182" t="s">
        <v>106</v>
      </c>
      <c r="H182">
        <v>0</v>
      </c>
      <c r="I182">
        <v>0</v>
      </c>
      <c r="J182">
        <v>-1.2</v>
      </c>
      <c r="K182">
        <v>0</v>
      </c>
      <c r="L182">
        <v>0</v>
      </c>
      <c r="M182">
        <v>0</v>
      </c>
      <c r="N182">
        <v>-1.7931504565651399</v>
      </c>
      <c r="O182">
        <v>0</v>
      </c>
      <c r="P182">
        <v>-0.15688033694578499</v>
      </c>
      <c r="Q182">
        <v>1.2</v>
      </c>
      <c r="R182">
        <v>1.8</v>
      </c>
      <c r="S182">
        <v>0</v>
      </c>
      <c r="T182">
        <v>0</v>
      </c>
      <c r="U182">
        <v>-1.2</v>
      </c>
      <c r="V182">
        <v>-0.95053799995560495</v>
      </c>
      <c r="W182">
        <v>0</v>
      </c>
      <c r="X182">
        <v>1.7387703268888099</v>
      </c>
      <c r="Y182">
        <v>1.7931504565651399</v>
      </c>
      <c r="Z182">
        <v>0</v>
      </c>
      <c r="AA182">
        <v>-1.0431196630542099</v>
      </c>
      <c r="AB182">
        <v>0.84261245660953599</v>
      </c>
      <c r="AC182">
        <v>0</v>
      </c>
      <c r="AD182">
        <v>1.89565066383459</v>
      </c>
      <c r="AE182">
        <v>-96.2225759585791</v>
      </c>
      <c r="AF182">
        <f t="shared" si="2"/>
        <v>96.2225759585791</v>
      </c>
      <c r="AG182">
        <v>16</v>
      </c>
      <c r="AH182" t="s">
        <v>134</v>
      </c>
    </row>
    <row r="183" spans="1:34" x14ac:dyDescent="0.25">
      <c r="A183">
        <v>2</v>
      </c>
      <c r="B183">
        <v>1</v>
      </c>
      <c r="C183">
        <v>2</v>
      </c>
      <c r="D183">
        <v>-50</v>
      </c>
      <c r="E183">
        <v>1</v>
      </c>
      <c r="F183" t="s">
        <v>104</v>
      </c>
      <c r="G183" t="s">
        <v>106</v>
      </c>
      <c r="H183">
        <v>0</v>
      </c>
      <c r="I183">
        <v>0</v>
      </c>
      <c r="J183">
        <v>-1.2</v>
      </c>
      <c r="K183">
        <v>0</v>
      </c>
      <c r="L183">
        <v>0</v>
      </c>
      <c r="M183">
        <v>0</v>
      </c>
      <c r="N183">
        <v>-1.3788799976141599</v>
      </c>
      <c r="O183">
        <v>0</v>
      </c>
      <c r="P183">
        <v>1.15701769743577</v>
      </c>
      <c r="Q183">
        <v>1.2</v>
      </c>
      <c r="R183">
        <v>1.8</v>
      </c>
      <c r="S183">
        <v>0</v>
      </c>
      <c r="T183">
        <v>0</v>
      </c>
      <c r="U183">
        <v>-1.2</v>
      </c>
      <c r="V183">
        <v>-1.4825732850500699</v>
      </c>
      <c r="W183">
        <v>0</v>
      </c>
      <c r="X183">
        <v>-1.57173479701779</v>
      </c>
      <c r="Y183">
        <v>1.3788799976141599</v>
      </c>
      <c r="Z183">
        <v>0</v>
      </c>
      <c r="AA183">
        <v>-2.3570176974357699</v>
      </c>
      <c r="AB183">
        <v>-0.10369328743591701</v>
      </c>
      <c r="AC183">
        <v>0</v>
      </c>
      <c r="AD183">
        <v>-2.7287524944535599</v>
      </c>
      <c r="AE183">
        <v>32.5042875206207</v>
      </c>
      <c r="AF183">
        <f t="shared" si="2"/>
        <v>32.5042875206207</v>
      </c>
      <c r="AG183">
        <v>16</v>
      </c>
      <c r="AH183" t="s">
        <v>134</v>
      </c>
    </row>
    <row r="184" spans="1:34" x14ac:dyDescent="0.25">
      <c r="A184">
        <v>3</v>
      </c>
      <c r="B184">
        <v>0</v>
      </c>
      <c r="C184">
        <v>8</v>
      </c>
      <c r="D184">
        <v>50</v>
      </c>
      <c r="E184">
        <v>1</v>
      </c>
      <c r="F184" t="s">
        <v>104</v>
      </c>
      <c r="G184" t="s">
        <v>106</v>
      </c>
      <c r="H184">
        <v>0</v>
      </c>
      <c r="I184">
        <v>0</v>
      </c>
      <c r="J184">
        <v>-1.2</v>
      </c>
      <c r="K184">
        <v>0</v>
      </c>
      <c r="L184">
        <v>0</v>
      </c>
      <c r="M184">
        <v>0</v>
      </c>
      <c r="N184">
        <v>1.3788799976141599</v>
      </c>
      <c r="O184">
        <v>0</v>
      </c>
      <c r="P184">
        <v>1.15701769743577</v>
      </c>
      <c r="Q184">
        <v>1.2</v>
      </c>
      <c r="R184">
        <v>1.8</v>
      </c>
      <c r="S184">
        <v>0</v>
      </c>
      <c r="T184">
        <v>0</v>
      </c>
      <c r="U184">
        <v>-1.2</v>
      </c>
      <c r="V184">
        <v>-0.50806913890107896</v>
      </c>
      <c r="W184">
        <v>0</v>
      </c>
      <c r="X184">
        <v>-0.81687830540993001</v>
      </c>
      <c r="Y184">
        <v>-1.3788799976141599</v>
      </c>
      <c r="Z184">
        <v>0</v>
      </c>
      <c r="AA184">
        <v>-2.3570176974357699</v>
      </c>
      <c r="AB184">
        <v>-1.88694913651524</v>
      </c>
      <c r="AC184">
        <v>0</v>
      </c>
      <c r="AD184">
        <v>-1.9738960028457</v>
      </c>
      <c r="AE184">
        <v>13.3818272561982</v>
      </c>
      <c r="AF184">
        <f t="shared" si="2"/>
        <v>13.3818272561982</v>
      </c>
      <c r="AG184">
        <v>16</v>
      </c>
      <c r="AH184" t="s">
        <v>134</v>
      </c>
    </row>
    <row r="185" spans="1:34" x14ac:dyDescent="0.25">
      <c r="A185">
        <v>4</v>
      </c>
      <c r="B185">
        <v>0</v>
      </c>
      <c r="C185">
        <v>10</v>
      </c>
      <c r="D185">
        <v>80</v>
      </c>
      <c r="E185">
        <v>0</v>
      </c>
      <c r="F185" t="s">
        <v>104</v>
      </c>
      <c r="G185" t="s">
        <v>106</v>
      </c>
      <c r="H185">
        <v>0</v>
      </c>
      <c r="I185">
        <v>0</v>
      </c>
      <c r="J185">
        <v>-1.2</v>
      </c>
      <c r="K185">
        <v>0</v>
      </c>
      <c r="L185">
        <v>0</v>
      </c>
      <c r="M185">
        <v>0</v>
      </c>
      <c r="N185">
        <v>1.77265395542197</v>
      </c>
      <c r="O185">
        <v>0</v>
      </c>
      <c r="P185">
        <v>0.31256671980047501</v>
      </c>
      <c r="Q185">
        <v>1.2</v>
      </c>
      <c r="R185">
        <v>1.8</v>
      </c>
      <c r="S185">
        <v>0</v>
      </c>
      <c r="T185">
        <v>0</v>
      </c>
      <c r="U185">
        <v>-1.2</v>
      </c>
      <c r="V185">
        <v>9.8016439620913304E-2</v>
      </c>
      <c r="W185">
        <v>0</v>
      </c>
      <c r="X185">
        <v>1.932983122517</v>
      </c>
      <c r="Y185">
        <v>-1.77265395542197</v>
      </c>
      <c r="Z185">
        <v>0</v>
      </c>
      <c r="AA185">
        <v>-1.51256671980047</v>
      </c>
      <c r="AB185">
        <v>-1.67463751580106</v>
      </c>
      <c r="AC185">
        <v>0</v>
      </c>
      <c r="AD185">
        <v>1.62041640271653</v>
      </c>
      <c r="AE185">
        <v>84.530664425381602</v>
      </c>
      <c r="AF185">
        <f t="shared" si="2"/>
        <v>84.530664425381602</v>
      </c>
      <c r="AG185">
        <v>16</v>
      </c>
      <c r="AH185" t="s">
        <v>134</v>
      </c>
    </row>
    <row r="186" spans="1:34" x14ac:dyDescent="0.25">
      <c r="A186">
        <v>5</v>
      </c>
      <c r="B186">
        <v>1</v>
      </c>
      <c r="C186">
        <v>3</v>
      </c>
      <c r="D186">
        <v>-65</v>
      </c>
      <c r="E186">
        <v>0</v>
      </c>
      <c r="F186" t="s">
        <v>104</v>
      </c>
      <c r="G186" t="s">
        <v>106</v>
      </c>
      <c r="H186">
        <v>0</v>
      </c>
      <c r="I186">
        <v>0</v>
      </c>
      <c r="J186">
        <v>-1.2</v>
      </c>
      <c r="K186">
        <v>0</v>
      </c>
      <c r="L186">
        <v>0</v>
      </c>
      <c r="M186">
        <v>0</v>
      </c>
      <c r="N186">
        <v>-1.6313540166659599</v>
      </c>
      <c r="O186">
        <v>0</v>
      </c>
      <c r="P186">
        <v>0.76071287113325903</v>
      </c>
      <c r="Q186">
        <v>1.2</v>
      </c>
      <c r="R186">
        <v>1.8</v>
      </c>
      <c r="S186">
        <v>0</v>
      </c>
      <c r="T186">
        <v>0</v>
      </c>
      <c r="U186">
        <v>-1.2</v>
      </c>
      <c r="V186">
        <v>-1.3041444783825999</v>
      </c>
      <c r="W186">
        <v>0</v>
      </c>
      <c r="X186">
        <v>-1.7688413996378201</v>
      </c>
      <c r="Y186">
        <v>1.6313540166659599</v>
      </c>
      <c r="Z186">
        <v>0</v>
      </c>
      <c r="AA186">
        <v>-1.96071287113325</v>
      </c>
      <c r="AB186">
        <v>0.32720953828336602</v>
      </c>
      <c r="AC186">
        <v>0</v>
      </c>
      <c r="AD186">
        <v>-2.5295542707710701</v>
      </c>
      <c r="AE186">
        <v>32.3906164491979</v>
      </c>
      <c r="AF186">
        <f t="shared" si="2"/>
        <v>32.3906164491979</v>
      </c>
      <c r="AG186">
        <v>16</v>
      </c>
      <c r="AH186" t="s">
        <v>134</v>
      </c>
    </row>
    <row r="187" spans="1:34" x14ac:dyDescent="0.25">
      <c r="A187">
        <v>6</v>
      </c>
      <c r="B187">
        <v>0</v>
      </c>
      <c r="C187">
        <v>9</v>
      </c>
      <c r="D187">
        <v>65</v>
      </c>
      <c r="E187">
        <v>1</v>
      </c>
      <c r="F187" t="s">
        <v>104</v>
      </c>
      <c r="G187" t="s">
        <v>106</v>
      </c>
      <c r="H187">
        <v>0</v>
      </c>
      <c r="I187">
        <v>0</v>
      </c>
      <c r="J187">
        <v>-1.2</v>
      </c>
      <c r="K187">
        <v>0</v>
      </c>
      <c r="L187">
        <v>0</v>
      </c>
      <c r="M187">
        <v>0</v>
      </c>
      <c r="N187">
        <v>1.6313540166659599</v>
      </c>
      <c r="O187">
        <v>0</v>
      </c>
      <c r="P187">
        <v>0.76071287113325903</v>
      </c>
      <c r="Q187">
        <v>1.2</v>
      </c>
      <c r="R187">
        <v>1.8</v>
      </c>
      <c r="S187">
        <v>0</v>
      </c>
      <c r="T187">
        <v>0</v>
      </c>
      <c r="U187">
        <v>-1.2</v>
      </c>
      <c r="V187">
        <v>-5.4650062461895001E-2</v>
      </c>
      <c r="W187">
        <v>0</v>
      </c>
      <c r="X187">
        <v>-1.1532100990732199</v>
      </c>
      <c r="Y187">
        <v>-1.6313540166659599</v>
      </c>
      <c r="Z187">
        <v>0</v>
      </c>
      <c r="AA187">
        <v>-1.96071287113325</v>
      </c>
      <c r="AB187">
        <v>-1.6860040791278601</v>
      </c>
      <c r="AC187">
        <v>0</v>
      </c>
      <c r="AD187">
        <v>-1.9139229702064799</v>
      </c>
      <c r="AE187">
        <v>1.61615720388456</v>
      </c>
      <c r="AF187">
        <f t="shared" si="2"/>
        <v>1.61615720388456</v>
      </c>
      <c r="AG187">
        <v>16</v>
      </c>
      <c r="AH187" t="s">
        <v>134</v>
      </c>
    </row>
    <row r="188" spans="1:34" x14ac:dyDescent="0.25">
      <c r="A188">
        <v>7</v>
      </c>
      <c r="B188">
        <v>0</v>
      </c>
      <c r="C188">
        <v>7</v>
      </c>
      <c r="D188">
        <v>35</v>
      </c>
      <c r="E188">
        <v>1</v>
      </c>
      <c r="F188" t="s">
        <v>104</v>
      </c>
      <c r="G188" t="s">
        <v>106</v>
      </c>
      <c r="H188">
        <v>0</v>
      </c>
      <c r="I188">
        <v>0</v>
      </c>
      <c r="J188">
        <v>-1.2</v>
      </c>
      <c r="K188">
        <v>0</v>
      </c>
      <c r="L188">
        <v>0</v>
      </c>
      <c r="M188">
        <v>0</v>
      </c>
      <c r="N188">
        <v>1.0324375854318799</v>
      </c>
      <c r="O188">
        <v>0</v>
      </c>
      <c r="P188">
        <v>1.4744736797201801</v>
      </c>
      <c r="Q188">
        <v>1.2</v>
      </c>
      <c r="R188">
        <v>1.8</v>
      </c>
      <c r="S188">
        <v>0</v>
      </c>
      <c r="T188">
        <v>0</v>
      </c>
      <c r="U188">
        <v>-1.2</v>
      </c>
      <c r="V188">
        <v>-0.34444214772049198</v>
      </c>
      <c r="W188">
        <v>0</v>
      </c>
      <c r="X188">
        <v>-1.04007181236435</v>
      </c>
      <c r="Y188">
        <v>-1.0324375854318799</v>
      </c>
      <c r="Z188">
        <v>0</v>
      </c>
      <c r="AA188">
        <v>-2.67447367972018</v>
      </c>
      <c r="AB188">
        <v>-1.3768797331523699</v>
      </c>
      <c r="AC188">
        <v>0</v>
      </c>
      <c r="AD188">
        <v>-2.5145454920845398</v>
      </c>
      <c r="AE188">
        <v>7.5953360974863404</v>
      </c>
      <c r="AF188">
        <f t="shared" si="2"/>
        <v>7.5953360974863404</v>
      </c>
      <c r="AG188">
        <v>16</v>
      </c>
      <c r="AH188" t="s">
        <v>134</v>
      </c>
    </row>
    <row r="189" spans="1:34" x14ac:dyDescent="0.25">
      <c r="A189">
        <v>8</v>
      </c>
      <c r="B189">
        <v>0</v>
      </c>
      <c r="C189">
        <v>11</v>
      </c>
      <c r="D189">
        <v>95</v>
      </c>
      <c r="E189">
        <v>0</v>
      </c>
      <c r="F189" t="s">
        <v>104</v>
      </c>
      <c r="G189" t="s">
        <v>106</v>
      </c>
      <c r="H189">
        <v>0</v>
      </c>
      <c r="I189">
        <v>0</v>
      </c>
      <c r="J189">
        <v>-1.2</v>
      </c>
      <c r="K189">
        <v>0</v>
      </c>
      <c r="L189">
        <v>0</v>
      </c>
      <c r="M189">
        <v>0</v>
      </c>
      <c r="N189">
        <v>1.7931504565651399</v>
      </c>
      <c r="O189">
        <v>0</v>
      </c>
      <c r="P189">
        <v>-0.15688033694578499</v>
      </c>
      <c r="Q189">
        <v>1.2</v>
      </c>
      <c r="R189">
        <v>1.8</v>
      </c>
      <c r="S189">
        <v>0</v>
      </c>
      <c r="T189">
        <v>0</v>
      </c>
      <c r="U189">
        <v>-1.2</v>
      </c>
      <c r="V189">
        <v>-0.13348384517025599</v>
      </c>
      <c r="W189">
        <v>0</v>
      </c>
      <c r="X189">
        <v>0.61225388977063799</v>
      </c>
      <c r="Y189">
        <v>-1.7931504565651399</v>
      </c>
      <c r="Z189">
        <v>0</v>
      </c>
      <c r="AA189">
        <v>-1.0431196630542099</v>
      </c>
      <c r="AB189">
        <v>-1.92663430173539</v>
      </c>
      <c r="AC189">
        <v>0</v>
      </c>
      <c r="AD189">
        <v>0.76913422671642295</v>
      </c>
      <c r="AE189">
        <v>51.950059121397899</v>
      </c>
      <c r="AF189">
        <f t="shared" si="2"/>
        <v>51.950059121397899</v>
      </c>
      <c r="AG189">
        <v>16</v>
      </c>
      <c r="AH189" t="s">
        <v>134</v>
      </c>
    </row>
    <row r="190" spans="1:34" x14ac:dyDescent="0.25">
      <c r="A190">
        <v>9</v>
      </c>
      <c r="B190">
        <v>0</v>
      </c>
      <c r="C190">
        <v>12</v>
      </c>
      <c r="D190">
        <v>110</v>
      </c>
      <c r="E190">
        <v>1</v>
      </c>
      <c r="F190" t="s">
        <v>104</v>
      </c>
      <c r="G190" t="s">
        <v>106</v>
      </c>
      <c r="H190">
        <v>0</v>
      </c>
      <c r="I190">
        <v>0</v>
      </c>
      <c r="J190">
        <v>-1.2</v>
      </c>
      <c r="K190">
        <v>0</v>
      </c>
      <c r="L190">
        <v>0</v>
      </c>
      <c r="M190">
        <v>0</v>
      </c>
      <c r="N190">
        <v>1.6914467174146299</v>
      </c>
      <c r="O190">
        <v>0</v>
      </c>
      <c r="P190">
        <v>-0.61563625798620403</v>
      </c>
      <c r="Q190">
        <v>1.2</v>
      </c>
      <c r="R190">
        <v>1.8</v>
      </c>
      <c r="S190">
        <v>0</v>
      </c>
      <c r="T190">
        <v>0</v>
      </c>
      <c r="U190">
        <v>-1.2</v>
      </c>
      <c r="V190">
        <v>0.22010310529681201</v>
      </c>
      <c r="W190">
        <v>0</v>
      </c>
      <c r="X190">
        <v>0.40300055457909301</v>
      </c>
      <c r="Y190">
        <v>-1.6914467174146299</v>
      </c>
      <c r="Z190">
        <v>0</v>
      </c>
      <c r="AA190">
        <v>-0.58436374201379504</v>
      </c>
      <c r="AB190">
        <v>-1.4713436121178201</v>
      </c>
      <c r="AC190">
        <v>0</v>
      </c>
      <c r="AD190">
        <v>1.01863681256529</v>
      </c>
      <c r="AE190">
        <v>53.754620341245499</v>
      </c>
      <c r="AF190">
        <f t="shared" si="2"/>
        <v>53.754620341245499</v>
      </c>
      <c r="AG190">
        <v>16</v>
      </c>
      <c r="AH190" t="s">
        <v>134</v>
      </c>
    </row>
    <row r="191" spans="1:34" x14ac:dyDescent="0.25">
      <c r="A191">
        <v>10</v>
      </c>
      <c r="B191">
        <v>1</v>
      </c>
      <c r="C191">
        <v>6</v>
      </c>
      <c r="D191">
        <v>-110</v>
      </c>
      <c r="E191">
        <v>0</v>
      </c>
      <c r="F191" t="s">
        <v>104</v>
      </c>
      <c r="G191" t="s">
        <v>106</v>
      </c>
      <c r="H191">
        <v>0</v>
      </c>
      <c r="I191">
        <v>0</v>
      </c>
      <c r="J191">
        <v>-1.2</v>
      </c>
      <c r="K191">
        <v>0</v>
      </c>
      <c r="L191">
        <v>0</v>
      </c>
      <c r="M191">
        <v>0</v>
      </c>
      <c r="N191">
        <v>-1.6914467174146299</v>
      </c>
      <c r="O191">
        <v>0</v>
      </c>
      <c r="P191">
        <v>-0.61563625798620403</v>
      </c>
      <c r="Q191">
        <v>1.2</v>
      </c>
      <c r="R191">
        <v>1.8</v>
      </c>
      <c r="S191">
        <v>0</v>
      </c>
      <c r="T191">
        <v>0</v>
      </c>
      <c r="U191">
        <v>-1.2</v>
      </c>
      <c r="V191">
        <v>9.2826965647167595E-2</v>
      </c>
      <c r="W191">
        <v>0</v>
      </c>
      <c r="X191">
        <v>-0.47837590403729402</v>
      </c>
      <c r="Y191">
        <v>1.6914467174146299</v>
      </c>
      <c r="Z191">
        <v>0</v>
      </c>
      <c r="AA191">
        <v>-0.58436374201379504</v>
      </c>
      <c r="AB191">
        <v>1.7842736830618</v>
      </c>
      <c r="AC191">
        <v>0</v>
      </c>
      <c r="AD191">
        <v>0.13726035394890901</v>
      </c>
      <c r="AE191">
        <v>-23.458067787744199</v>
      </c>
      <c r="AF191">
        <f t="shared" si="2"/>
        <v>23.458067787744199</v>
      </c>
      <c r="AG191">
        <v>16</v>
      </c>
      <c r="AH191" t="s">
        <v>134</v>
      </c>
    </row>
    <row r="192" spans="1:34" x14ac:dyDescent="0.25">
      <c r="A192">
        <v>11</v>
      </c>
      <c r="B192">
        <v>1</v>
      </c>
      <c r="C192">
        <v>4</v>
      </c>
      <c r="D192">
        <v>-80</v>
      </c>
      <c r="E192">
        <v>1</v>
      </c>
      <c r="F192" t="s">
        <v>104</v>
      </c>
      <c r="G192" t="s">
        <v>106</v>
      </c>
      <c r="H192">
        <v>0</v>
      </c>
      <c r="I192">
        <v>0</v>
      </c>
      <c r="J192">
        <v>-1.2</v>
      </c>
      <c r="K192">
        <v>0</v>
      </c>
      <c r="L192">
        <v>0</v>
      </c>
      <c r="M192">
        <v>0</v>
      </c>
      <c r="N192">
        <v>-1.77265395542197</v>
      </c>
      <c r="O192">
        <v>0</v>
      </c>
      <c r="P192">
        <v>0.31256671980047501</v>
      </c>
      <c r="Q192">
        <v>1.2</v>
      </c>
      <c r="R192">
        <v>1.8</v>
      </c>
      <c r="S192">
        <v>0</v>
      </c>
      <c r="T192">
        <v>0</v>
      </c>
      <c r="U192">
        <v>-1.2</v>
      </c>
      <c r="V192">
        <v>0.17601185752270801</v>
      </c>
      <c r="W192">
        <v>0</v>
      </c>
      <c r="X192">
        <v>-0.96526804141936995</v>
      </c>
      <c r="Y192">
        <v>1.77265395542197</v>
      </c>
      <c r="Z192">
        <v>0</v>
      </c>
      <c r="AA192">
        <v>-1.51256671980047</v>
      </c>
      <c r="AB192">
        <v>1.9486658129446801</v>
      </c>
      <c r="AC192">
        <v>0</v>
      </c>
      <c r="AD192">
        <v>-1.27783476121984</v>
      </c>
      <c r="AE192">
        <v>-7.2185981040843199</v>
      </c>
      <c r="AF192">
        <f t="shared" si="2"/>
        <v>7.2185981040843199</v>
      </c>
      <c r="AG192">
        <v>16</v>
      </c>
      <c r="AH192" t="s">
        <v>134</v>
      </c>
    </row>
    <row r="193" spans="1:34" x14ac:dyDescent="0.25">
      <c r="A193">
        <v>12</v>
      </c>
      <c r="B193">
        <v>1</v>
      </c>
      <c r="C193">
        <v>1</v>
      </c>
      <c r="D193">
        <v>-35</v>
      </c>
      <c r="E193">
        <v>0</v>
      </c>
      <c r="F193" t="s">
        <v>104</v>
      </c>
      <c r="G193" t="s">
        <v>106</v>
      </c>
      <c r="H193">
        <v>0</v>
      </c>
      <c r="I193">
        <v>0</v>
      </c>
      <c r="J193">
        <v>-1.2</v>
      </c>
      <c r="K193">
        <v>0</v>
      </c>
      <c r="L193">
        <v>0</v>
      </c>
      <c r="M193">
        <v>0</v>
      </c>
      <c r="N193">
        <v>-1.0324375854318799</v>
      </c>
      <c r="O193">
        <v>0</v>
      </c>
      <c r="P193">
        <v>1.4744736797201801</v>
      </c>
      <c r="Q193">
        <v>1.2</v>
      </c>
      <c r="R193">
        <v>1.8</v>
      </c>
      <c r="S193">
        <v>0</v>
      </c>
      <c r="T193">
        <v>0</v>
      </c>
      <c r="U193">
        <v>-1.2</v>
      </c>
      <c r="V193">
        <v>0.67759673860881797</v>
      </c>
      <c r="W193">
        <v>0</v>
      </c>
      <c r="X193">
        <v>-0.82650859790193898</v>
      </c>
      <c r="Y193">
        <v>1.0324375854318799</v>
      </c>
      <c r="Z193">
        <v>0</v>
      </c>
      <c r="AA193">
        <v>-2.67447367972018</v>
      </c>
      <c r="AB193">
        <v>1.7100343240407001</v>
      </c>
      <c r="AC193">
        <v>0</v>
      </c>
      <c r="AD193">
        <v>-2.3009822776221198</v>
      </c>
      <c r="AE193">
        <v>-15.510557684516201</v>
      </c>
      <c r="AF193">
        <f t="shared" si="2"/>
        <v>15.510557684516201</v>
      </c>
      <c r="AG193">
        <v>16</v>
      </c>
      <c r="AH193" t="s">
        <v>134</v>
      </c>
    </row>
    <row r="194" spans="1:34" x14ac:dyDescent="0.25">
      <c r="A194">
        <v>1</v>
      </c>
      <c r="B194">
        <v>1</v>
      </c>
      <c r="C194">
        <v>3</v>
      </c>
      <c r="D194">
        <v>-65</v>
      </c>
      <c r="E194">
        <v>1</v>
      </c>
      <c r="F194" t="s">
        <v>104</v>
      </c>
      <c r="G194" t="s">
        <v>106</v>
      </c>
      <c r="H194">
        <v>0</v>
      </c>
      <c r="I194">
        <v>0</v>
      </c>
      <c r="J194">
        <v>-1.2</v>
      </c>
      <c r="K194">
        <v>0</v>
      </c>
      <c r="L194">
        <v>0</v>
      </c>
      <c r="M194">
        <v>0</v>
      </c>
      <c r="N194">
        <v>-1.6313540166659599</v>
      </c>
      <c r="O194">
        <v>0</v>
      </c>
      <c r="P194">
        <v>0.76071287113325903</v>
      </c>
      <c r="Q194">
        <v>1.2</v>
      </c>
      <c r="R194">
        <v>1.8</v>
      </c>
      <c r="S194">
        <v>0</v>
      </c>
      <c r="T194">
        <v>0</v>
      </c>
      <c r="U194">
        <v>-1.2</v>
      </c>
      <c r="V194">
        <v>0.75376592988428404</v>
      </c>
      <c r="W194">
        <v>0</v>
      </c>
      <c r="X194">
        <v>1.66454567164889</v>
      </c>
      <c r="Y194">
        <v>1.6313540166659599</v>
      </c>
      <c r="Z194">
        <v>0</v>
      </c>
      <c r="AA194">
        <v>-1.96071287113325</v>
      </c>
      <c r="AB194">
        <v>2.3851199465502502</v>
      </c>
      <c r="AC194">
        <v>0</v>
      </c>
      <c r="AD194">
        <v>0.90383280051563297</v>
      </c>
      <c r="AE194">
        <v>-70.992863929163306</v>
      </c>
      <c r="AF194">
        <f t="shared" si="2"/>
        <v>70.992863929163306</v>
      </c>
      <c r="AG194">
        <v>17</v>
      </c>
      <c r="AH194" t="s">
        <v>134</v>
      </c>
    </row>
    <row r="195" spans="1:34" x14ac:dyDescent="0.25">
      <c r="A195">
        <v>2</v>
      </c>
      <c r="B195">
        <v>1</v>
      </c>
      <c r="C195">
        <v>1</v>
      </c>
      <c r="D195">
        <v>-35</v>
      </c>
      <c r="E195">
        <v>0</v>
      </c>
      <c r="F195" t="s">
        <v>104</v>
      </c>
      <c r="G195" t="s">
        <v>106</v>
      </c>
      <c r="H195">
        <v>0</v>
      </c>
      <c r="I195">
        <v>0</v>
      </c>
      <c r="J195">
        <v>-1.2</v>
      </c>
      <c r="K195">
        <v>0</v>
      </c>
      <c r="L195">
        <v>0</v>
      </c>
      <c r="M195">
        <v>0</v>
      </c>
      <c r="N195">
        <v>-1.0324375854318799</v>
      </c>
      <c r="O195">
        <v>0</v>
      </c>
      <c r="P195">
        <v>1.4744736797201801</v>
      </c>
      <c r="Q195">
        <v>1.2</v>
      </c>
      <c r="R195">
        <v>1.8</v>
      </c>
      <c r="S195">
        <v>0</v>
      </c>
      <c r="T195">
        <v>0</v>
      </c>
      <c r="U195">
        <v>-1.2</v>
      </c>
      <c r="V195">
        <v>0.26932514206602798</v>
      </c>
      <c r="W195">
        <v>0</v>
      </c>
      <c r="X195">
        <v>-1.079768014526</v>
      </c>
      <c r="Y195">
        <v>1.0324375854318799</v>
      </c>
      <c r="Z195">
        <v>0</v>
      </c>
      <c r="AA195">
        <v>-2.67447367972018</v>
      </c>
      <c r="AB195">
        <v>1.30176272749791</v>
      </c>
      <c r="AC195">
        <v>0</v>
      </c>
      <c r="AD195">
        <v>-2.5542416942461799</v>
      </c>
      <c r="AE195">
        <v>-5.8972682140907802</v>
      </c>
      <c r="AF195">
        <f t="shared" ref="AF195:AF258" si="3">ABS(AE195)</f>
        <v>5.8972682140907802</v>
      </c>
      <c r="AG195">
        <v>17</v>
      </c>
      <c r="AH195" t="s">
        <v>134</v>
      </c>
    </row>
    <row r="196" spans="1:34" x14ac:dyDescent="0.25">
      <c r="A196">
        <v>3</v>
      </c>
      <c r="B196">
        <v>1</v>
      </c>
      <c r="C196">
        <v>4</v>
      </c>
      <c r="D196">
        <v>-80</v>
      </c>
      <c r="E196">
        <v>1</v>
      </c>
      <c r="F196" t="s">
        <v>104</v>
      </c>
      <c r="G196" t="s">
        <v>106</v>
      </c>
      <c r="H196">
        <v>0</v>
      </c>
      <c r="I196">
        <v>0</v>
      </c>
      <c r="J196">
        <v>-1.2</v>
      </c>
      <c r="K196">
        <v>0</v>
      </c>
      <c r="L196">
        <v>0</v>
      </c>
      <c r="M196">
        <v>0</v>
      </c>
      <c r="N196">
        <v>-1.77265395542197</v>
      </c>
      <c r="O196">
        <v>0</v>
      </c>
      <c r="P196">
        <v>0.31256671980047501</v>
      </c>
      <c r="Q196">
        <v>1.2</v>
      </c>
      <c r="R196">
        <v>1.8</v>
      </c>
      <c r="S196">
        <v>0</v>
      </c>
      <c r="T196">
        <v>0</v>
      </c>
      <c r="U196">
        <v>-1.2</v>
      </c>
      <c r="V196">
        <v>0.55744427700494903</v>
      </c>
      <c r="W196">
        <v>0</v>
      </c>
      <c r="X196">
        <v>0.34089258716700699</v>
      </c>
      <c r="Y196">
        <v>1.77265395542197</v>
      </c>
      <c r="Z196">
        <v>0</v>
      </c>
      <c r="AA196">
        <v>-1.51256671980047</v>
      </c>
      <c r="AB196">
        <v>2.3300982324269199</v>
      </c>
      <c r="AC196">
        <v>0</v>
      </c>
      <c r="AD196">
        <v>2.8325867366532E-2</v>
      </c>
      <c r="AE196">
        <v>-41.169881326048198</v>
      </c>
      <c r="AF196">
        <f t="shared" si="3"/>
        <v>41.169881326048198</v>
      </c>
      <c r="AG196">
        <v>17</v>
      </c>
      <c r="AH196" t="s">
        <v>134</v>
      </c>
    </row>
    <row r="197" spans="1:34" x14ac:dyDescent="0.25">
      <c r="A197">
        <v>4</v>
      </c>
      <c r="B197">
        <v>0</v>
      </c>
      <c r="C197">
        <v>9</v>
      </c>
      <c r="D197">
        <v>65</v>
      </c>
      <c r="E197">
        <v>0</v>
      </c>
      <c r="F197" t="s">
        <v>104</v>
      </c>
      <c r="G197" t="s">
        <v>106</v>
      </c>
      <c r="H197">
        <v>0</v>
      </c>
      <c r="I197">
        <v>0</v>
      </c>
      <c r="J197">
        <v>-1.2</v>
      </c>
      <c r="K197">
        <v>0</v>
      </c>
      <c r="L197">
        <v>0</v>
      </c>
      <c r="M197">
        <v>0</v>
      </c>
      <c r="N197">
        <v>1.6313540166659599</v>
      </c>
      <c r="O197">
        <v>0</v>
      </c>
      <c r="P197">
        <v>0.76071287113325903</v>
      </c>
      <c r="Q197">
        <v>1.2</v>
      </c>
      <c r="R197">
        <v>1.8</v>
      </c>
      <c r="S197">
        <v>0</v>
      </c>
      <c r="T197">
        <v>0</v>
      </c>
      <c r="U197">
        <v>-1.2</v>
      </c>
      <c r="V197">
        <v>-0.57171895518238702</v>
      </c>
      <c r="W197">
        <v>0</v>
      </c>
      <c r="X197">
        <v>2.0460845572346198</v>
      </c>
      <c r="Y197">
        <v>-1.6313540166659599</v>
      </c>
      <c r="Z197">
        <v>0</v>
      </c>
      <c r="AA197">
        <v>-1.96071287113325</v>
      </c>
      <c r="AB197">
        <v>-2.2030729718483499</v>
      </c>
      <c r="AC197">
        <v>0</v>
      </c>
      <c r="AD197">
        <v>1.28537168610136</v>
      </c>
      <c r="AE197">
        <v>80.500043526033906</v>
      </c>
      <c r="AF197">
        <f t="shared" si="3"/>
        <v>80.500043526033906</v>
      </c>
      <c r="AG197">
        <v>17</v>
      </c>
      <c r="AH197" t="s">
        <v>134</v>
      </c>
    </row>
    <row r="198" spans="1:34" x14ac:dyDescent="0.25">
      <c r="A198">
        <v>5</v>
      </c>
      <c r="B198">
        <v>1</v>
      </c>
      <c r="C198">
        <v>2</v>
      </c>
      <c r="D198">
        <v>-50</v>
      </c>
      <c r="E198">
        <v>0</v>
      </c>
      <c r="F198" t="s">
        <v>104</v>
      </c>
      <c r="G198" t="s">
        <v>106</v>
      </c>
      <c r="H198">
        <v>0</v>
      </c>
      <c r="I198">
        <v>0</v>
      </c>
      <c r="J198">
        <v>-1.2</v>
      </c>
      <c r="K198">
        <v>0</v>
      </c>
      <c r="L198">
        <v>0</v>
      </c>
      <c r="M198">
        <v>0</v>
      </c>
      <c r="N198">
        <v>-1.3788799976141599</v>
      </c>
      <c r="O198">
        <v>0</v>
      </c>
      <c r="P198">
        <v>1.15701769743577</v>
      </c>
      <c r="Q198">
        <v>1.2</v>
      </c>
      <c r="R198">
        <v>1.8</v>
      </c>
      <c r="S198">
        <v>0</v>
      </c>
      <c r="T198">
        <v>0</v>
      </c>
      <c r="U198">
        <v>-1.2</v>
      </c>
      <c r="V198">
        <v>-1.2830243506079499</v>
      </c>
      <c r="W198">
        <v>0</v>
      </c>
      <c r="X198">
        <v>3.8860567533642199</v>
      </c>
      <c r="Y198">
        <v>1.3788799976141599</v>
      </c>
      <c r="Z198">
        <v>0</v>
      </c>
      <c r="AA198">
        <v>-2.3570176974357699</v>
      </c>
      <c r="AB198">
        <v>9.5855647006208106E-2</v>
      </c>
      <c r="AC198">
        <v>0</v>
      </c>
      <c r="AD198">
        <v>2.7290390559284501</v>
      </c>
      <c r="AE198">
        <v>-147.66027113103399</v>
      </c>
      <c r="AF198">
        <f t="shared" si="3"/>
        <v>147.66027113103399</v>
      </c>
      <c r="AG198">
        <v>17</v>
      </c>
      <c r="AH198" t="s">
        <v>134</v>
      </c>
    </row>
    <row r="199" spans="1:34" x14ac:dyDescent="0.25">
      <c r="A199">
        <v>6</v>
      </c>
      <c r="B199">
        <v>0</v>
      </c>
      <c r="C199">
        <v>7</v>
      </c>
      <c r="D199">
        <v>35</v>
      </c>
      <c r="E199">
        <v>0</v>
      </c>
      <c r="F199" t="s">
        <v>104</v>
      </c>
      <c r="G199" t="s">
        <v>106</v>
      </c>
      <c r="H199">
        <v>0</v>
      </c>
      <c r="I199">
        <v>0</v>
      </c>
      <c r="J199">
        <v>-1.2</v>
      </c>
      <c r="K199">
        <v>0</v>
      </c>
      <c r="L199">
        <v>0</v>
      </c>
      <c r="M199">
        <v>0</v>
      </c>
      <c r="N199">
        <v>1.0324375854318799</v>
      </c>
      <c r="O199">
        <v>0</v>
      </c>
      <c r="P199">
        <v>1.4744736797201801</v>
      </c>
      <c r="Q199">
        <v>1.2</v>
      </c>
      <c r="R199">
        <v>1.8</v>
      </c>
      <c r="S199">
        <v>0</v>
      </c>
      <c r="T199">
        <v>0</v>
      </c>
      <c r="U199">
        <v>-1.2</v>
      </c>
      <c r="V199">
        <v>1.7079222930281499</v>
      </c>
      <c r="W199">
        <v>0</v>
      </c>
      <c r="X199">
        <v>4.2605923493270597</v>
      </c>
      <c r="Y199">
        <v>-1.0324375854318799</v>
      </c>
      <c r="Z199">
        <v>0</v>
      </c>
      <c r="AA199">
        <v>-2.67447367972018</v>
      </c>
      <c r="AB199">
        <v>0.67548470759627399</v>
      </c>
      <c r="AC199">
        <v>0</v>
      </c>
      <c r="AD199">
        <v>2.7861186696068798</v>
      </c>
      <c r="AE199">
        <v>172.519918867087</v>
      </c>
      <c r="AF199">
        <f t="shared" si="3"/>
        <v>172.519918867087</v>
      </c>
      <c r="AG199">
        <v>17</v>
      </c>
      <c r="AH199" t="s">
        <v>134</v>
      </c>
    </row>
    <row r="200" spans="1:34" x14ac:dyDescent="0.25">
      <c r="A200">
        <v>7</v>
      </c>
      <c r="B200">
        <v>1</v>
      </c>
      <c r="C200">
        <v>6</v>
      </c>
      <c r="D200">
        <v>-110</v>
      </c>
      <c r="E200">
        <v>1</v>
      </c>
      <c r="F200" t="s">
        <v>104</v>
      </c>
      <c r="G200" t="s">
        <v>106</v>
      </c>
      <c r="H200">
        <v>0</v>
      </c>
      <c r="I200">
        <v>0</v>
      </c>
      <c r="J200">
        <v>-1.2</v>
      </c>
      <c r="K200">
        <v>0</v>
      </c>
      <c r="L200">
        <v>0</v>
      </c>
      <c r="M200">
        <v>0</v>
      </c>
      <c r="N200">
        <v>-1.6914467174146299</v>
      </c>
      <c r="O200">
        <v>0</v>
      </c>
      <c r="P200">
        <v>-0.61563625798620403</v>
      </c>
      <c r="Q200">
        <v>1.2</v>
      </c>
      <c r="R200">
        <v>1.8</v>
      </c>
      <c r="S200">
        <v>0</v>
      </c>
      <c r="T200">
        <v>0</v>
      </c>
      <c r="U200">
        <v>-1.2</v>
      </c>
      <c r="V200">
        <v>-0.23864281088460301</v>
      </c>
      <c r="W200">
        <v>0</v>
      </c>
      <c r="X200">
        <v>-1.6605447659447601</v>
      </c>
      <c r="Y200">
        <v>1.6914467174146299</v>
      </c>
      <c r="Z200">
        <v>0</v>
      </c>
      <c r="AA200">
        <v>-0.58436374201379504</v>
      </c>
      <c r="AB200">
        <v>1.45280390653003</v>
      </c>
      <c r="AC200">
        <v>0</v>
      </c>
      <c r="AD200">
        <v>-1.0449085079585601</v>
      </c>
      <c r="AE200">
        <v>16.6659483076462</v>
      </c>
      <c r="AF200">
        <f t="shared" si="3"/>
        <v>16.6659483076462</v>
      </c>
      <c r="AG200">
        <v>17</v>
      </c>
      <c r="AH200" t="s">
        <v>134</v>
      </c>
    </row>
    <row r="201" spans="1:34" x14ac:dyDescent="0.25">
      <c r="A201">
        <v>8</v>
      </c>
      <c r="B201">
        <v>1</v>
      </c>
      <c r="C201">
        <v>5</v>
      </c>
      <c r="D201">
        <v>-95</v>
      </c>
      <c r="E201">
        <v>1</v>
      </c>
      <c r="F201" t="s">
        <v>104</v>
      </c>
      <c r="G201" t="s">
        <v>106</v>
      </c>
      <c r="H201">
        <v>0</v>
      </c>
      <c r="I201">
        <v>0</v>
      </c>
      <c r="J201">
        <v>-1.2</v>
      </c>
      <c r="K201">
        <v>0</v>
      </c>
      <c r="L201">
        <v>0</v>
      </c>
      <c r="M201">
        <v>0</v>
      </c>
      <c r="N201">
        <v>-1.7931504565651399</v>
      </c>
      <c r="O201">
        <v>0</v>
      </c>
      <c r="P201">
        <v>-0.15688033694578499</v>
      </c>
      <c r="Q201">
        <v>1.2</v>
      </c>
      <c r="R201">
        <v>1.8</v>
      </c>
      <c r="S201">
        <v>0</v>
      </c>
      <c r="T201">
        <v>0</v>
      </c>
      <c r="U201">
        <v>-1.2</v>
      </c>
      <c r="V201">
        <v>0.26375566496851199</v>
      </c>
      <c r="W201">
        <v>0</v>
      </c>
      <c r="X201">
        <v>-0.42636948056291402</v>
      </c>
      <c r="Y201">
        <v>1.7931504565651399</v>
      </c>
      <c r="Z201">
        <v>0</v>
      </c>
      <c r="AA201">
        <v>-1.0431196630542099</v>
      </c>
      <c r="AB201">
        <v>2.0569061215336499</v>
      </c>
      <c r="AC201">
        <v>0</v>
      </c>
      <c r="AD201">
        <v>-0.269489143617129</v>
      </c>
      <c r="AE201">
        <v>-22.7234236496951</v>
      </c>
      <c r="AF201">
        <f t="shared" si="3"/>
        <v>22.7234236496951</v>
      </c>
      <c r="AG201">
        <v>17</v>
      </c>
      <c r="AH201" t="s">
        <v>134</v>
      </c>
    </row>
    <row r="202" spans="1:34" x14ac:dyDescent="0.25">
      <c r="A202">
        <v>9</v>
      </c>
      <c r="B202">
        <v>0</v>
      </c>
      <c r="C202">
        <v>8</v>
      </c>
      <c r="D202">
        <v>50</v>
      </c>
      <c r="E202">
        <v>1</v>
      </c>
      <c r="F202" t="s">
        <v>104</v>
      </c>
      <c r="G202" t="s">
        <v>106</v>
      </c>
      <c r="H202">
        <v>0</v>
      </c>
      <c r="I202">
        <v>0</v>
      </c>
      <c r="J202">
        <v>-1.2</v>
      </c>
      <c r="K202">
        <v>0</v>
      </c>
      <c r="L202">
        <v>0</v>
      </c>
      <c r="M202">
        <v>0</v>
      </c>
      <c r="N202">
        <v>1.3788799976141599</v>
      </c>
      <c r="O202">
        <v>0</v>
      </c>
      <c r="P202">
        <v>1.15701769743577</v>
      </c>
      <c r="Q202">
        <v>1.2</v>
      </c>
      <c r="R202">
        <v>1.8</v>
      </c>
      <c r="S202">
        <v>0</v>
      </c>
      <c r="T202">
        <v>0</v>
      </c>
      <c r="U202">
        <v>-1.2</v>
      </c>
      <c r="V202">
        <v>-0.72971291203706901</v>
      </c>
      <c r="W202">
        <v>0</v>
      </c>
      <c r="X202">
        <v>-0.57811296485292396</v>
      </c>
      <c r="Y202">
        <v>-1.3788799976141599</v>
      </c>
      <c r="Z202">
        <v>0</v>
      </c>
      <c r="AA202">
        <v>-2.3570176974357699</v>
      </c>
      <c r="AB202">
        <v>-2.1085929096512301</v>
      </c>
      <c r="AC202">
        <v>0</v>
      </c>
      <c r="AD202">
        <v>-1.73513066228869</v>
      </c>
      <c r="AE202">
        <v>20.221448438744702</v>
      </c>
      <c r="AF202">
        <f t="shared" si="3"/>
        <v>20.221448438744702</v>
      </c>
      <c r="AG202">
        <v>17</v>
      </c>
      <c r="AH202" t="s">
        <v>134</v>
      </c>
    </row>
    <row r="203" spans="1:34" x14ac:dyDescent="0.25">
      <c r="A203">
        <v>10</v>
      </c>
      <c r="B203">
        <v>0</v>
      </c>
      <c r="C203">
        <v>10</v>
      </c>
      <c r="D203">
        <v>80</v>
      </c>
      <c r="E203">
        <v>0</v>
      </c>
      <c r="F203" t="s">
        <v>104</v>
      </c>
      <c r="G203" t="s">
        <v>106</v>
      </c>
      <c r="H203">
        <v>0</v>
      </c>
      <c r="I203">
        <v>0</v>
      </c>
      <c r="J203">
        <v>-1.2</v>
      </c>
      <c r="K203">
        <v>0</v>
      </c>
      <c r="L203">
        <v>0</v>
      </c>
      <c r="M203">
        <v>0</v>
      </c>
      <c r="N203">
        <v>1.77265395542197</v>
      </c>
      <c r="O203">
        <v>0</v>
      </c>
      <c r="P203">
        <v>0.31256671980047501</v>
      </c>
      <c r="Q203">
        <v>1.2</v>
      </c>
      <c r="R203">
        <v>1.8</v>
      </c>
      <c r="S203">
        <v>0</v>
      </c>
      <c r="T203">
        <v>0</v>
      </c>
      <c r="U203">
        <v>-1.2</v>
      </c>
      <c r="V203">
        <v>1.94575940633709</v>
      </c>
      <c r="W203">
        <v>0</v>
      </c>
      <c r="X203">
        <v>-2.0112651653376501</v>
      </c>
      <c r="Y203">
        <v>-1.77265395542197</v>
      </c>
      <c r="Z203">
        <v>0</v>
      </c>
      <c r="AA203">
        <v>-1.51256671980047</v>
      </c>
      <c r="AB203">
        <v>0.173105450915124</v>
      </c>
      <c r="AC203">
        <v>0</v>
      </c>
      <c r="AD203">
        <v>-2.3238318851381199</v>
      </c>
      <c r="AE203">
        <v>-53.786774831046998</v>
      </c>
      <c r="AF203">
        <f t="shared" si="3"/>
        <v>53.786774831046998</v>
      </c>
      <c r="AG203">
        <v>17</v>
      </c>
      <c r="AH203" t="s">
        <v>134</v>
      </c>
    </row>
    <row r="204" spans="1:34" x14ac:dyDescent="0.25">
      <c r="A204">
        <v>11</v>
      </c>
      <c r="B204">
        <v>0</v>
      </c>
      <c r="C204">
        <v>12</v>
      </c>
      <c r="D204">
        <v>110</v>
      </c>
      <c r="E204">
        <v>1</v>
      </c>
      <c r="F204" t="s">
        <v>104</v>
      </c>
      <c r="G204" t="s">
        <v>106</v>
      </c>
      <c r="H204">
        <v>0</v>
      </c>
      <c r="I204">
        <v>0</v>
      </c>
      <c r="J204">
        <v>-1.2</v>
      </c>
      <c r="K204">
        <v>0</v>
      </c>
      <c r="L204">
        <v>0</v>
      </c>
      <c r="M204">
        <v>0</v>
      </c>
      <c r="N204">
        <v>1.6914467174146299</v>
      </c>
      <c r="O204">
        <v>0</v>
      </c>
      <c r="P204">
        <v>-0.61563625798620403</v>
      </c>
      <c r="Q204">
        <v>1.2</v>
      </c>
      <c r="R204">
        <v>1.8</v>
      </c>
      <c r="S204">
        <v>0</v>
      </c>
      <c r="T204">
        <v>0</v>
      </c>
      <c r="U204">
        <v>-1.2</v>
      </c>
      <c r="V204">
        <v>3.34925690430055</v>
      </c>
      <c r="W204">
        <v>0</v>
      </c>
      <c r="X204">
        <v>5.8261631230253998E-2</v>
      </c>
      <c r="Y204">
        <v>-1.6914467174146299</v>
      </c>
      <c r="Z204">
        <v>0</v>
      </c>
      <c r="AA204">
        <v>-0.58436374201379504</v>
      </c>
      <c r="AB204">
        <v>1.6578101868859101</v>
      </c>
      <c r="AC204">
        <v>0</v>
      </c>
      <c r="AD204">
        <v>0.67389788921645799</v>
      </c>
      <c r="AE204">
        <v>176.93740586101401</v>
      </c>
      <c r="AF204">
        <f t="shared" si="3"/>
        <v>176.93740586101401</v>
      </c>
      <c r="AG204">
        <v>17</v>
      </c>
      <c r="AH204" t="s">
        <v>134</v>
      </c>
    </row>
    <row r="205" spans="1:34" x14ac:dyDescent="0.25">
      <c r="A205">
        <v>12</v>
      </c>
      <c r="B205">
        <v>0</v>
      </c>
      <c r="C205">
        <v>11</v>
      </c>
      <c r="D205">
        <v>95</v>
      </c>
      <c r="E205">
        <v>0</v>
      </c>
      <c r="F205" t="s">
        <v>104</v>
      </c>
      <c r="G205" t="s">
        <v>106</v>
      </c>
      <c r="H205">
        <v>0</v>
      </c>
      <c r="I205">
        <v>0</v>
      </c>
      <c r="J205">
        <v>-1.2</v>
      </c>
      <c r="K205">
        <v>0</v>
      </c>
      <c r="L205">
        <v>0</v>
      </c>
      <c r="M205">
        <v>0</v>
      </c>
      <c r="N205">
        <v>1.7931504565651399</v>
      </c>
      <c r="O205">
        <v>0</v>
      </c>
      <c r="P205">
        <v>-0.15688033694578499</v>
      </c>
      <c r="Q205">
        <v>1.2</v>
      </c>
      <c r="R205">
        <v>1.8</v>
      </c>
      <c r="S205">
        <v>0</v>
      </c>
      <c r="T205">
        <v>0</v>
      </c>
      <c r="U205">
        <v>-1.2</v>
      </c>
      <c r="V205">
        <v>0.56560197615779295</v>
      </c>
      <c r="W205">
        <v>0</v>
      </c>
      <c r="X205">
        <v>-1.82918770091322</v>
      </c>
      <c r="Y205">
        <v>-1.7931504565651399</v>
      </c>
      <c r="Z205">
        <v>0</v>
      </c>
      <c r="AA205">
        <v>-1.0431196630542099</v>
      </c>
      <c r="AB205">
        <v>-1.22754848040734</v>
      </c>
      <c r="AC205">
        <v>0</v>
      </c>
      <c r="AD205">
        <v>-1.67230736396743</v>
      </c>
      <c r="AE205">
        <v>-23.532048504339201</v>
      </c>
      <c r="AF205">
        <f t="shared" si="3"/>
        <v>23.532048504339201</v>
      </c>
      <c r="AG205">
        <v>17</v>
      </c>
      <c r="AH205" t="s">
        <v>134</v>
      </c>
    </row>
    <row r="206" spans="1:34" x14ac:dyDescent="0.25">
      <c r="A206">
        <v>1</v>
      </c>
      <c r="B206">
        <v>1</v>
      </c>
      <c r="C206">
        <v>5</v>
      </c>
      <c r="D206">
        <v>-95</v>
      </c>
      <c r="E206">
        <v>1</v>
      </c>
      <c r="F206" t="s">
        <v>104</v>
      </c>
      <c r="G206" t="s">
        <v>106</v>
      </c>
      <c r="H206">
        <v>0</v>
      </c>
      <c r="I206">
        <v>0</v>
      </c>
      <c r="J206">
        <v>-1.2</v>
      </c>
      <c r="K206">
        <v>0</v>
      </c>
      <c r="L206">
        <v>0</v>
      </c>
      <c r="M206">
        <v>0</v>
      </c>
      <c r="N206">
        <v>-1.7931504565651399</v>
      </c>
      <c r="O206">
        <v>0</v>
      </c>
      <c r="P206">
        <v>-0.15688033694578499</v>
      </c>
      <c r="Q206">
        <v>1.2</v>
      </c>
      <c r="R206">
        <v>1.8</v>
      </c>
      <c r="S206">
        <v>0</v>
      </c>
      <c r="T206">
        <v>0</v>
      </c>
      <c r="U206">
        <v>-1.2</v>
      </c>
      <c r="V206">
        <v>-0.47592985954910499</v>
      </c>
      <c r="W206">
        <v>0</v>
      </c>
      <c r="X206">
        <v>-1.75950851906627</v>
      </c>
      <c r="Y206">
        <v>1.7931504565651399</v>
      </c>
      <c r="Z206">
        <v>0</v>
      </c>
      <c r="AA206">
        <v>-1.0431196630542099</v>
      </c>
      <c r="AB206">
        <v>1.31722059701603</v>
      </c>
      <c r="AC206">
        <v>0</v>
      </c>
      <c r="AD206">
        <v>-1.60262818212049</v>
      </c>
      <c r="AE206">
        <v>20.395162103055</v>
      </c>
      <c r="AF206">
        <f t="shared" si="3"/>
        <v>20.395162103055</v>
      </c>
      <c r="AG206">
        <v>18</v>
      </c>
      <c r="AH206" t="s">
        <v>134</v>
      </c>
    </row>
    <row r="207" spans="1:34" x14ac:dyDescent="0.25">
      <c r="A207">
        <v>2</v>
      </c>
      <c r="B207">
        <v>0</v>
      </c>
      <c r="C207">
        <v>9</v>
      </c>
      <c r="D207">
        <v>65</v>
      </c>
      <c r="E207">
        <v>1</v>
      </c>
      <c r="F207" t="s">
        <v>104</v>
      </c>
      <c r="G207" t="s">
        <v>106</v>
      </c>
      <c r="H207">
        <v>0</v>
      </c>
      <c r="I207">
        <v>0</v>
      </c>
      <c r="J207">
        <v>-1.2</v>
      </c>
      <c r="K207">
        <v>0</v>
      </c>
      <c r="L207">
        <v>0</v>
      </c>
      <c r="M207">
        <v>0</v>
      </c>
      <c r="N207">
        <v>1.6313540166659599</v>
      </c>
      <c r="O207">
        <v>0</v>
      </c>
      <c r="P207">
        <v>0.76071287113325903</v>
      </c>
      <c r="Q207">
        <v>1.2</v>
      </c>
      <c r="R207">
        <v>1.8</v>
      </c>
      <c r="S207">
        <v>0</v>
      </c>
      <c r="T207">
        <v>0</v>
      </c>
      <c r="U207">
        <v>-1.2</v>
      </c>
      <c r="V207">
        <v>-0.76593146969569403</v>
      </c>
      <c r="W207">
        <v>0</v>
      </c>
      <c r="X207">
        <v>-0.11034004780998299</v>
      </c>
      <c r="Y207">
        <v>-1.6313540166659599</v>
      </c>
      <c r="Z207">
        <v>0</v>
      </c>
      <c r="AA207">
        <v>-1.96071287113325</v>
      </c>
      <c r="AB207">
        <v>-2.3972854863616599</v>
      </c>
      <c r="AC207">
        <v>0</v>
      </c>
      <c r="AD207">
        <v>-0.87105291894324199</v>
      </c>
      <c r="AE207">
        <v>30.270239422768999</v>
      </c>
      <c r="AF207">
        <f t="shared" si="3"/>
        <v>30.270239422768999</v>
      </c>
      <c r="AG207">
        <v>18</v>
      </c>
      <c r="AH207" t="s">
        <v>134</v>
      </c>
    </row>
    <row r="208" spans="1:34" x14ac:dyDescent="0.25">
      <c r="A208">
        <v>3</v>
      </c>
      <c r="B208">
        <v>0</v>
      </c>
      <c r="C208">
        <v>10</v>
      </c>
      <c r="D208">
        <v>80</v>
      </c>
      <c r="E208">
        <v>1</v>
      </c>
      <c r="F208" t="s">
        <v>104</v>
      </c>
      <c r="G208" t="s">
        <v>106</v>
      </c>
      <c r="H208">
        <v>0</v>
      </c>
      <c r="I208">
        <v>0</v>
      </c>
      <c r="J208">
        <v>-1.2</v>
      </c>
      <c r="K208">
        <v>0</v>
      </c>
      <c r="L208">
        <v>0</v>
      </c>
      <c r="M208">
        <v>0</v>
      </c>
      <c r="N208">
        <v>1.77265395542197</v>
      </c>
      <c r="O208">
        <v>0</v>
      </c>
      <c r="P208">
        <v>0.31256671980047501</v>
      </c>
      <c r="Q208">
        <v>1.2</v>
      </c>
      <c r="R208">
        <v>1.8</v>
      </c>
      <c r="S208">
        <v>0</v>
      </c>
      <c r="T208">
        <v>0</v>
      </c>
      <c r="U208">
        <v>-1.2</v>
      </c>
      <c r="V208">
        <v>0.13916459770134401</v>
      </c>
      <c r="W208">
        <v>0</v>
      </c>
      <c r="X208">
        <v>1.97445499695227</v>
      </c>
      <c r="Y208">
        <v>-1.77265395542197</v>
      </c>
      <c r="Z208">
        <v>0</v>
      </c>
      <c r="AA208">
        <v>-1.51256671980047</v>
      </c>
      <c r="AB208">
        <v>-1.63348935772062</v>
      </c>
      <c r="AC208">
        <v>0</v>
      </c>
      <c r="AD208">
        <v>1.6618882771518</v>
      </c>
      <c r="AE208">
        <v>85.967150386562807</v>
      </c>
      <c r="AF208">
        <f t="shared" si="3"/>
        <v>85.967150386562807</v>
      </c>
      <c r="AG208">
        <v>18</v>
      </c>
      <c r="AH208" t="s">
        <v>134</v>
      </c>
    </row>
    <row r="209" spans="1:34" x14ac:dyDescent="0.25">
      <c r="A209">
        <v>4</v>
      </c>
      <c r="B209">
        <v>1</v>
      </c>
      <c r="C209">
        <v>6</v>
      </c>
      <c r="D209">
        <v>-110</v>
      </c>
      <c r="E209">
        <v>0</v>
      </c>
      <c r="F209" t="s">
        <v>104</v>
      </c>
      <c r="G209" t="s">
        <v>106</v>
      </c>
      <c r="H209">
        <v>0</v>
      </c>
      <c r="I209">
        <v>0</v>
      </c>
      <c r="J209">
        <v>-1.2</v>
      </c>
      <c r="K209">
        <v>0</v>
      </c>
      <c r="L209">
        <v>0</v>
      </c>
      <c r="M209">
        <v>0</v>
      </c>
      <c r="N209">
        <v>-1.6914467174146299</v>
      </c>
      <c r="O209">
        <v>0</v>
      </c>
      <c r="P209">
        <v>-0.61563625798620403</v>
      </c>
      <c r="Q209">
        <v>1.2</v>
      </c>
      <c r="R209">
        <v>1.8</v>
      </c>
      <c r="S209">
        <v>0</v>
      </c>
      <c r="T209">
        <v>0</v>
      </c>
      <c r="U209">
        <v>-1.2</v>
      </c>
      <c r="V209">
        <v>-0.66546068820653603</v>
      </c>
      <c r="W209">
        <v>0</v>
      </c>
      <c r="X209">
        <v>0.85059211737109597</v>
      </c>
      <c r="Y209">
        <v>1.6914467174146299</v>
      </c>
      <c r="Z209">
        <v>0</v>
      </c>
      <c r="AA209">
        <v>-0.58436374201379504</v>
      </c>
      <c r="AB209">
        <v>1.02598602920809</v>
      </c>
      <c r="AC209">
        <v>0</v>
      </c>
      <c r="AD209">
        <v>1.4662283753573</v>
      </c>
      <c r="AE209">
        <v>-74.076875258190199</v>
      </c>
      <c r="AF209">
        <f t="shared" si="3"/>
        <v>74.076875258190199</v>
      </c>
      <c r="AG209">
        <v>18</v>
      </c>
      <c r="AH209" t="s">
        <v>134</v>
      </c>
    </row>
    <row r="210" spans="1:34" x14ac:dyDescent="0.25">
      <c r="A210">
        <v>5</v>
      </c>
      <c r="B210">
        <v>1</v>
      </c>
      <c r="C210">
        <v>1</v>
      </c>
      <c r="D210">
        <v>-35</v>
      </c>
      <c r="E210">
        <v>1</v>
      </c>
      <c r="F210" t="s">
        <v>104</v>
      </c>
      <c r="G210" t="s">
        <v>106</v>
      </c>
      <c r="H210">
        <v>0</v>
      </c>
      <c r="I210">
        <v>0</v>
      </c>
      <c r="J210">
        <v>-1.2</v>
      </c>
      <c r="K210">
        <v>0</v>
      </c>
      <c r="L210">
        <v>0</v>
      </c>
      <c r="M210">
        <v>0</v>
      </c>
      <c r="N210">
        <v>-1.0324375854318799</v>
      </c>
      <c r="O210">
        <v>0</v>
      </c>
      <c r="P210">
        <v>1.4744736797201801</v>
      </c>
      <c r="Q210">
        <v>1.2</v>
      </c>
      <c r="R210">
        <v>1.8</v>
      </c>
      <c r="S210">
        <v>0</v>
      </c>
      <c r="T210">
        <v>0</v>
      </c>
      <c r="U210">
        <v>-1.2</v>
      </c>
      <c r="V210">
        <v>1.0596492518241101</v>
      </c>
      <c r="W210">
        <v>0</v>
      </c>
      <c r="X210">
        <v>-0.48560527193166703</v>
      </c>
      <c r="Y210">
        <v>1.0324375854318799</v>
      </c>
      <c r="Z210">
        <v>0</v>
      </c>
      <c r="AA210">
        <v>-2.67447367972018</v>
      </c>
      <c r="AB210">
        <v>2.0920868372560002</v>
      </c>
      <c r="AC210">
        <v>0</v>
      </c>
      <c r="AD210">
        <v>-1.96007895165185</v>
      </c>
      <c r="AE210">
        <v>-25.7575913054166</v>
      </c>
      <c r="AF210">
        <f t="shared" si="3"/>
        <v>25.7575913054166</v>
      </c>
      <c r="AG210">
        <v>18</v>
      </c>
      <c r="AH210" t="s">
        <v>134</v>
      </c>
    </row>
    <row r="211" spans="1:34" x14ac:dyDescent="0.25">
      <c r="A211">
        <v>6</v>
      </c>
      <c r="B211">
        <v>0</v>
      </c>
      <c r="C211">
        <v>7</v>
      </c>
      <c r="D211">
        <v>35</v>
      </c>
      <c r="E211">
        <v>0</v>
      </c>
      <c r="F211" t="s">
        <v>104</v>
      </c>
      <c r="G211" t="s">
        <v>106</v>
      </c>
      <c r="H211">
        <v>0</v>
      </c>
      <c r="I211">
        <v>0</v>
      </c>
      <c r="J211">
        <v>-1.2</v>
      </c>
      <c r="K211">
        <v>0</v>
      </c>
      <c r="L211">
        <v>0</v>
      </c>
      <c r="M211">
        <v>0</v>
      </c>
      <c r="N211">
        <v>1.0324375854318799</v>
      </c>
      <c r="O211">
        <v>0</v>
      </c>
      <c r="P211">
        <v>1.4744736797201801</v>
      </c>
      <c r="Q211">
        <v>1.2</v>
      </c>
      <c r="R211">
        <v>1.8</v>
      </c>
      <c r="S211">
        <v>0</v>
      </c>
      <c r="T211">
        <v>0</v>
      </c>
      <c r="U211">
        <v>-1.2</v>
      </c>
      <c r="V211">
        <v>-0.64759839799223196</v>
      </c>
      <c r="W211">
        <v>0</v>
      </c>
      <c r="X211">
        <v>-0.84850198216880801</v>
      </c>
      <c r="Y211">
        <v>-1.0324375854318799</v>
      </c>
      <c r="Z211">
        <v>0</v>
      </c>
      <c r="AA211">
        <v>-2.67447367972018</v>
      </c>
      <c r="AB211">
        <v>-1.6800359834241101</v>
      </c>
      <c r="AC211">
        <v>0</v>
      </c>
      <c r="AD211">
        <v>-2.3229756618889899</v>
      </c>
      <c r="AE211">
        <v>14.767145127984501</v>
      </c>
      <c r="AF211">
        <f t="shared" si="3"/>
        <v>14.767145127984501</v>
      </c>
      <c r="AG211">
        <v>18</v>
      </c>
      <c r="AH211" t="s">
        <v>134</v>
      </c>
    </row>
    <row r="212" spans="1:34" x14ac:dyDescent="0.25">
      <c r="A212">
        <v>7</v>
      </c>
      <c r="B212">
        <v>0</v>
      </c>
      <c r="C212">
        <v>12</v>
      </c>
      <c r="D212">
        <v>110</v>
      </c>
      <c r="E212">
        <v>0</v>
      </c>
      <c r="F212" t="s">
        <v>104</v>
      </c>
      <c r="G212" t="s">
        <v>106</v>
      </c>
      <c r="H212">
        <v>0</v>
      </c>
      <c r="I212">
        <v>0</v>
      </c>
      <c r="J212">
        <v>-1.2</v>
      </c>
      <c r="K212">
        <v>0</v>
      </c>
      <c r="L212">
        <v>0</v>
      </c>
      <c r="M212">
        <v>0</v>
      </c>
      <c r="N212">
        <v>1.6914467174146299</v>
      </c>
      <c r="O212">
        <v>0</v>
      </c>
      <c r="P212">
        <v>-0.61563625798620403</v>
      </c>
      <c r="Q212">
        <v>1.2</v>
      </c>
      <c r="R212">
        <v>1.8</v>
      </c>
      <c r="S212">
        <v>0</v>
      </c>
      <c r="T212">
        <v>0</v>
      </c>
      <c r="U212">
        <v>-1.2</v>
      </c>
      <c r="V212">
        <v>-8.5789800726161894E-2</v>
      </c>
      <c r="W212">
        <v>0</v>
      </c>
      <c r="X212">
        <v>-0.40610502064940901</v>
      </c>
      <c r="Y212">
        <v>-1.6914467174146299</v>
      </c>
      <c r="Z212">
        <v>0</v>
      </c>
      <c r="AA212">
        <v>-0.58436374201379504</v>
      </c>
      <c r="AB212">
        <v>-1.7772365181407901</v>
      </c>
      <c r="AC212">
        <v>0</v>
      </c>
      <c r="AD212">
        <v>0.20953123733679399</v>
      </c>
      <c r="AE212">
        <v>25.783063728704299</v>
      </c>
      <c r="AF212">
        <f t="shared" si="3"/>
        <v>25.783063728704299</v>
      </c>
      <c r="AG212">
        <v>18</v>
      </c>
      <c r="AH212" t="s">
        <v>134</v>
      </c>
    </row>
    <row r="213" spans="1:34" x14ac:dyDescent="0.25">
      <c r="A213">
        <v>8</v>
      </c>
      <c r="B213">
        <v>1</v>
      </c>
      <c r="C213">
        <v>3</v>
      </c>
      <c r="D213">
        <v>-65</v>
      </c>
      <c r="E213">
        <v>0</v>
      </c>
      <c r="F213" t="s">
        <v>104</v>
      </c>
      <c r="G213" t="s">
        <v>106</v>
      </c>
      <c r="H213">
        <v>0</v>
      </c>
      <c r="I213">
        <v>0</v>
      </c>
      <c r="J213">
        <v>-1.2</v>
      </c>
      <c r="K213">
        <v>0</v>
      </c>
      <c r="L213">
        <v>0</v>
      </c>
      <c r="M213">
        <v>0</v>
      </c>
      <c r="N213">
        <v>-1.6313540166659599</v>
      </c>
      <c r="O213">
        <v>0</v>
      </c>
      <c r="P213">
        <v>0.76071287113325903</v>
      </c>
      <c r="Q213">
        <v>1.2</v>
      </c>
      <c r="R213">
        <v>1.8</v>
      </c>
      <c r="S213">
        <v>0</v>
      </c>
      <c r="T213">
        <v>0</v>
      </c>
      <c r="U213">
        <v>-1.2</v>
      </c>
      <c r="V213">
        <v>-1.71294907925018</v>
      </c>
      <c r="W213">
        <v>0</v>
      </c>
      <c r="X213">
        <v>-1.7886111836863099</v>
      </c>
      <c r="Y213">
        <v>1.6313540166659599</v>
      </c>
      <c r="Z213">
        <v>0</v>
      </c>
      <c r="AA213">
        <v>-1.96071287113325</v>
      </c>
      <c r="AB213">
        <v>-8.1595062584211897E-2</v>
      </c>
      <c r="AC213">
        <v>0</v>
      </c>
      <c r="AD213">
        <v>-2.5493240548195701</v>
      </c>
      <c r="AE213">
        <v>41.594377010482503</v>
      </c>
      <c r="AF213">
        <f t="shared" si="3"/>
        <v>41.594377010482503</v>
      </c>
      <c r="AG213">
        <v>18</v>
      </c>
      <c r="AH213" t="s">
        <v>134</v>
      </c>
    </row>
    <row r="214" spans="1:34" x14ac:dyDescent="0.25">
      <c r="A214">
        <v>9</v>
      </c>
      <c r="B214">
        <v>0</v>
      </c>
      <c r="C214">
        <v>8</v>
      </c>
      <c r="D214">
        <v>50</v>
      </c>
      <c r="E214">
        <v>1</v>
      </c>
      <c r="F214" t="s">
        <v>104</v>
      </c>
      <c r="G214" t="s">
        <v>106</v>
      </c>
      <c r="H214">
        <v>0</v>
      </c>
      <c r="I214">
        <v>0</v>
      </c>
      <c r="J214">
        <v>-1.2</v>
      </c>
      <c r="K214">
        <v>0</v>
      </c>
      <c r="L214">
        <v>0</v>
      </c>
      <c r="M214">
        <v>0</v>
      </c>
      <c r="N214">
        <v>1.3788799976141599</v>
      </c>
      <c r="O214">
        <v>0</v>
      </c>
      <c r="P214">
        <v>1.15701769743577</v>
      </c>
      <c r="Q214">
        <v>1.2</v>
      </c>
      <c r="R214">
        <v>1.8</v>
      </c>
      <c r="S214">
        <v>0</v>
      </c>
      <c r="T214">
        <v>0</v>
      </c>
      <c r="U214">
        <v>-1.2</v>
      </c>
      <c r="V214">
        <v>-1.0716941669170399</v>
      </c>
      <c r="W214">
        <v>0</v>
      </c>
      <c r="X214">
        <v>-4.7776367115520198E-2</v>
      </c>
      <c r="Y214">
        <v>-1.3788799976141599</v>
      </c>
      <c r="Z214">
        <v>0</v>
      </c>
      <c r="AA214">
        <v>-2.3570176974357699</v>
      </c>
      <c r="AB214">
        <v>-2.4505741645311998</v>
      </c>
      <c r="AC214">
        <v>0</v>
      </c>
      <c r="AD214">
        <v>-1.20479406455129</v>
      </c>
      <c r="AE214">
        <v>33.491459553755099</v>
      </c>
      <c r="AF214">
        <f t="shared" si="3"/>
        <v>33.491459553755099</v>
      </c>
      <c r="AG214">
        <v>18</v>
      </c>
      <c r="AH214" t="s">
        <v>134</v>
      </c>
    </row>
    <row r="215" spans="1:34" x14ac:dyDescent="0.25">
      <c r="A215">
        <v>10</v>
      </c>
      <c r="B215">
        <v>1</v>
      </c>
      <c r="C215">
        <v>4</v>
      </c>
      <c r="D215">
        <v>-80</v>
      </c>
      <c r="E215">
        <v>0</v>
      </c>
      <c r="F215" t="s">
        <v>104</v>
      </c>
      <c r="G215" t="s">
        <v>106</v>
      </c>
      <c r="H215">
        <v>0</v>
      </c>
      <c r="I215">
        <v>0</v>
      </c>
      <c r="J215">
        <v>-1.2</v>
      </c>
      <c r="K215">
        <v>0</v>
      </c>
      <c r="L215">
        <v>0</v>
      </c>
      <c r="M215">
        <v>0</v>
      </c>
      <c r="N215">
        <v>-1.77265395542197</v>
      </c>
      <c r="O215">
        <v>0</v>
      </c>
      <c r="P215">
        <v>0.31256671980047501</v>
      </c>
      <c r="Q215">
        <v>1.2</v>
      </c>
      <c r="R215">
        <v>1.8</v>
      </c>
      <c r="S215">
        <v>0</v>
      </c>
      <c r="T215">
        <v>0</v>
      </c>
      <c r="U215">
        <v>-1.2</v>
      </c>
      <c r="V215">
        <v>-1.8043064285894901</v>
      </c>
      <c r="W215">
        <v>0</v>
      </c>
      <c r="X215">
        <v>-2.0174886976657098</v>
      </c>
      <c r="Y215">
        <v>1.77265395542197</v>
      </c>
      <c r="Z215">
        <v>0</v>
      </c>
      <c r="AA215">
        <v>-1.51256671980047</v>
      </c>
      <c r="AB215">
        <v>-3.1652473167516897E-2</v>
      </c>
      <c r="AC215">
        <v>0</v>
      </c>
      <c r="AD215">
        <v>-2.3300554174661801</v>
      </c>
      <c r="AE215">
        <v>50.304883800059301</v>
      </c>
      <c r="AF215">
        <f t="shared" si="3"/>
        <v>50.304883800059301</v>
      </c>
      <c r="AG215">
        <v>18</v>
      </c>
      <c r="AH215" t="s">
        <v>134</v>
      </c>
    </row>
    <row r="216" spans="1:34" x14ac:dyDescent="0.25">
      <c r="A216">
        <v>11</v>
      </c>
      <c r="B216">
        <v>0</v>
      </c>
      <c r="C216">
        <v>11</v>
      </c>
      <c r="D216">
        <v>95</v>
      </c>
      <c r="E216">
        <v>0</v>
      </c>
      <c r="F216" t="s">
        <v>104</v>
      </c>
      <c r="G216" t="s">
        <v>106</v>
      </c>
      <c r="H216">
        <v>0</v>
      </c>
      <c r="I216">
        <v>0</v>
      </c>
      <c r="J216">
        <v>-1.2</v>
      </c>
      <c r="K216">
        <v>0</v>
      </c>
      <c r="L216">
        <v>0</v>
      </c>
      <c r="M216">
        <v>0</v>
      </c>
      <c r="N216">
        <v>1.7931504565651399</v>
      </c>
      <c r="O216">
        <v>0</v>
      </c>
      <c r="P216">
        <v>-0.15688033694578499</v>
      </c>
      <c r="Q216">
        <v>1.2</v>
      </c>
      <c r="R216">
        <v>1.8</v>
      </c>
      <c r="S216">
        <v>0</v>
      </c>
      <c r="T216">
        <v>0</v>
      </c>
      <c r="U216">
        <v>-1.2</v>
      </c>
      <c r="V216">
        <v>-0.182781037928088</v>
      </c>
      <c r="W216">
        <v>0</v>
      </c>
      <c r="X216">
        <v>-0.78868878924748098</v>
      </c>
      <c r="Y216">
        <v>-1.7931504565651399</v>
      </c>
      <c r="Z216">
        <v>0</v>
      </c>
      <c r="AA216">
        <v>-1.0431196630542099</v>
      </c>
      <c r="AB216">
        <v>-1.97593149449323</v>
      </c>
      <c r="AC216">
        <v>0</v>
      </c>
      <c r="AD216">
        <v>-0.63180845230169602</v>
      </c>
      <c r="AE216">
        <v>12.4558234451468</v>
      </c>
      <c r="AF216">
        <f t="shared" si="3"/>
        <v>12.4558234451468</v>
      </c>
      <c r="AG216">
        <v>18</v>
      </c>
      <c r="AH216" t="s">
        <v>134</v>
      </c>
    </row>
    <row r="217" spans="1:34" x14ac:dyDescent="0.25">
      <c r="A217">
        <v>12</v>
      </c>
      <c r="B217">
        <v>1</v>
      </c>
      <c r="C217">
        <v>2</v>
      </c>
      <c r="D217">
        <v>-50</v>
      </c>
      <c r="E217">
        <v>1</v>
      </c>
      <c r="F217" t="s">
        <v>104</v>
      </c>
      <c r="G217" t="s">
        <v>106</v>
      </c>
      <c r="H217">
        <v>0</v>
      </c>
      <c r="I217">
        <v>0</v>
      </c>
      <c r="J217">
        <v>-1.2</v>
      </c>
      <c r="K217">
        <v>0</v>
      </c>
      <c r="L217">
        <v>0</v>
      </c>
      <c r="M217">
        <v>0</v>
      </c>
      <c r="N217">
        <v>-1.3788799976141599</v>
      </c>
      <c r="O217">
        <v>0</v>
      </c>
      <c r="P217">
        <v>1.15701769743577</v>
      </c>
      <c r="Q217">
        <v>1.2</v>
      </c>
      <c r="R217">
        <v>1.8</v>
      </c>
      <c r="S217">
        <v>0</v>
      </c>
      <c r="T217">
        <v>0</v>
      </c>
      <c r="U217">
        <v>-1.2</v>
      </c>
      <c r="V217">
        <v>-1.46018051725558</v>
      </c>
      <c r="W217">
        <v>0</v>
      </c>
      <c r="X217">
        <v>-1.57249374224567</v>
      </c>
      <c r="Y217">
        <v>1.3788799976141599</v>
      </c>
      <c r="Z217">
        <v>0</v>
      </c>
      <c r="AA217">
        <v>-2.3570176974357699</v>
      </c>
      <c r="AB217">
        <v>-8.1300519641422195E-2</v>
      </c>
      <c r="AC217">
        <v>0</v>
      </c>
      <c r="AD217">
        <v>-2.7295114396814402</v>
      </c>
      <c r="AE217">
        <v>32.0341732484885</v>
      </c>
      <c r="AF217">
        <f t="shared" si="3"/>
        <v>32.0341732484885</v>
      </c>
      <c r="AG217">
        <v>18</v>
      </c>
      <c r="AH217" t="s">
        <v>134</v>
      </c>
    </row>
    <row r="218" spans="1:34" x14ac:dyDescent="0.25">
      <c r="A218">
        <v>1</v>
      </c>
      <c r="B218">
        <v>1</v>
      </c>
      <c r="C218">
        <v>5</v>
      </c>
      <c r="D218">
        <v>-95</v>
      </c>
      <c r="E218">
        <v>1</v>
      </c>
      <c r="F218" t="s">
        <v>104</v>
      </c>
      <c r="G218" t="s">
        <v>106</v>
      </c>
      <c r="H218">
        <v>0</v>
      </c>
      <c r="I218">
        <v>0</v>
      </c>
      <c r="J218">
        <v>-1.2</v>
      </c>
      <c r="K218">
        <v>0</v>
      </c>
      <c r="L218">
        <v>0</v>
      </c>
      <c r="M218">
        <v>0</v>
      </c>
      <c r="N218">
        <v>-1.7931504565651399</v>
      </c>
      <c r="O218">
        <v>0</v>
      </c>
      <c r="P218">
        <v>-0.15688033694578499</v>
      </c>
      <c r="Q218">
        <v>1.2</v>
      </c>
      <c r="R218">
        <v>1.8</v>
      </c>
      <c r="S218">
        <v>0</v>
      </c>
      <c r="T218">
        <v>0</v>
      </c>
      <c r="U218">
        <v>-1.2</v>
      </c>
      <c r="V218">
        <v>-2.1512980566788098</v>
      </c>
      <c r="W218">
        <v>0</v>
      </c>
      <c r="X218">
        <v>-2.2002152306582499</v>
      </c>
      <c r="Y218">
        <v>1.7931504565651399</v>
      </c>
      <c r="Z218">
        <v>0</v>
      </c>
      <c r="AA218">
        <v>-1.0431196630542099</v>
      </c>
      <c r="AB218">
        <v>-0.35814760011366997</v>
      </c>
      <c r="AC218">
        <v>0</v>
      </c>
      <c r="AD218">
        <v>-2.0433348937124598</v>
      </c>
      <c r="AE218">
        <v>69.7539740986292</v>
      </c>
      <c r="AF218">
        <f t="shared" si="3"/>
        <v>69.7539740986292</v>
      </c>
      <c r="AG218">
        <v>19</v>
      </c>
      <c r="AH218" t="s">
        <v>134</v>
      </c>
    </row>
    <row r="219" spans="1:34" x14ac:dyDescent="0.25">
      <c r="A219">
        <v>2</v>
      </c>
      <c r="B219">
        <v>0</v>
      </c>
      <c r="C219">
        <v>7</v>
      </c>
      <c r="D219">
        <v>35</v>
      </c>
      <c r="E219">
        <v>0</v>
      </c>
      <c r="F219" t="s">
        <v>104</v>
      </c>
      <c r="G219" t="s">
        <v>106</v>
      </c>
      <c r="H219">
        <v>0</v>
      </c>
      <c r="I219">
        <v>0</v>
      </c>
      <c r="J219">
        <v>-1.2</v>
      </c>
      <c r="K219">
        <v>0</v>
      </c>
      <c r="L219">
        <v>0</v>
      </c>
      <c r="M219">
        <v>0</v>
      </c>
      <c r="N219">
        <v>1.0324375854318799</v>
      </c>
      <c r="O219">
        <v>0</v>
      </c>
      <c r="P219">
        <v>1.4744736797201801</v>
      </c>
      <c r="Q219">
        <v>1.2</v>
      </c>
      <c r="R219">
        <v>1.8</v>
      </c>
      <c r="S219">
        <v>0</v>
      </c>
      <c r="T219">
        <v>0</v>
      </c>
      <c r="U219">
        <v>-1.2</v>
      </c>
      <c r="V219">
        <v>-1.06506772584927</v>
      </c>
      <c r="W219">
        <v>0</v>
      </c>
      <c r="X219">
        <v>3.42875316343682</v>
      </c>
      <c r="Y219">
        <v>-1.0324375854318799</v>
      </c>
      <c r="Z219">
        <v>0</v>
      </c>
      <c r="AA219">
        <v>-2.67447367972018</v>
      </c>
      <c r="AB219">
        <v>-2.0975053112811599</v>
      </c>
      <c r="AC219">
        <v>0</v>
      </c>
      <c r="AD219">
        <v>1.95427948371663</v>
      </c>
      <c r="AE219">
        <v>111.867224299063</v>
      </c>
      <c r="AF219">
        <f t="shared" si="3"/>
        <v>111.867224299063</v>
      </c>
      <c r="AG219">
        <v>19</v>
      </c>
      <c r="AH219" t="s">
        <v>134</v>
      </c>
    </row>
    <row r="220" spans="1:34" x14ac:dyDescent="0.25">
      <c r="A220">
        <v>3</v>
      </c>
      <c r="B220">
        <v>1</v>
      </c>
      <c r="C220">
        <v>3</v>
      </c>
      <c r="D220">
        <v>-65</v>
      </c>
      <c r="E220">
        <v>1</v>
      </c>
      <c r="F220" t="s">
        <v>104</v>
      </c>
      <c r="G220" t="s">
        <v>106</v>
      </c>
      <c r="H220">
        <v>0</v>
      </c>
      <c r="I220">
        <v>0</v>
      </c>
      <c r="J220">
        <v>-1.2</v>
      </c>
      <c r="K220">
        <v>0</v>
      </c>
      <c r="L220">
        <v>0</v>
      </c>
      <c r="M220">
        <v>0</v>
      </c>
      <c r="N220">
        <v>-1.6313540166659599</v>
      </c>
      <c r="O220">
        <v>0</v>
      </c>
      <c r="P220">
        <v>0.76071287113325903</v>
      </c>
      <c r="Q220">
        <v>1.2</v>
      </c>
      <c r="R220">
        <v>1.8</v>
      </c>
      <c r="S220">
        <v>0</v>
      </c>
      <c r="T220">
        <v>0</v>
      </c>
      <c r="U220">
        <v>-1.2</v>
      </c>
      <c r="V220">
        <v>-2.5311911743299702</v>
      </c>
      <c r="W220">
        <v>0</v>
      </c>
      <c r="X220">
        <v>-1.6259173851919599</v>
      </c>
      <c r="Y220">
        <v>1.6313540166659599</v>
      </c>
      <c r="Z220">
        <v>0</v>
      </c>
      <c r="AA220">
        <v>-1.96071287113325</v>
      </c>
      <c r="AB220">
        <v>-0.89983715766400196</v>
      </c>
      <c r="AC220">
        <v>0</v>
      </c>
      <c r="AD220">
        <v>-2.38663025632522</v>
      </c>
      <c r="AE220">
        <v>60.419235719457298</v>
      </c>
      <c r="AF220">
        <f t="shared" si="3"/>
        <v>60.419235719457298</v>
      </c>
      <c r="AG220">
        <v>19</v>
      </c>
      <c r="AH220" t="s">
        <v>134</v>
      </c>
    </row>
    <row r="221" spans="1:34" x14ac:dyDescent="0.25">
      <c r="A221">
        <v>4</v>
      </c>
      <c r="B221">
        <v>0</v>
      </c>
      <c r="C221">
        <v>12</v>
      </c>
      <c r="D221">
        <v>110</v>
      </c>
      <c r="E221">
        <v>0</v>
      </c>
      <c r="F221" t="s">
        <v>104</v>
      </c>
      <c r="G221" t="s">
        <v>106</v>
      </c>
      <c r="H221">
        <v>0</v>
      </c>
      <c r="I221">
        <v>0</v>
      </c>
      <c r="J221">
        <v>-1.2</v>
      </c>
      <c r="K221">
        <v>0</v>
      </c>
      <c r="L221">
        <v>0</v>
      </c>
      <c r="M221">
        <v>0</v>
      </c>
      <c r="N221">
        <v>1.6914467174146299</v>
      </c>
      <c r="O221">
        <v>0</v>
      </c>
      <c r="P221">
        <v>-0.61563625798620403</v>
      </c>
      <c r="Q221">
        <v>1.2</v>
      </c>
      <c r="R221">
        <v>1.8</v>
      </c>
      <c r="S221">
        <v>0</v>
      </c>
      <c r="T221">
        <v>0</v>
      </c>
      <c r="U221">
        <v>-1.2</v>
      </c>
      <c r="V221">
        <v>2.3221019806804999</v>
      </c>
      <c r="W221">
        <v>0</v>
      </c>
      <c r="X221">
        <v>1.05910160799407</v>
      </c>
      <c r="Y221">
        <v>-1.6914467174146299</v>
      </c>
      <c r="Z221">
        <v>0</v>
      </c>
      <c r="AA221">
        <v>-0.58436374201379504</v>
      </c>
      <c r="AB221">
        <v>0.63065526326586596</v>
      </c>
      <c r="AC221">
        <v>0</v>
      </c>
      <c r="AD221">
        <v>1.6747378659802701</v>
      </c>
      <c r="AE221">
        <v>129.693935436744</v>
      </c>
      <c r="AF221">
        <f t="shared" si="3"/>
        <v>129.693935436744</v>
      </c>
      <c r="AG221">
        <v>19</v>
      </c>
      <c r="AH221" t="s">
        <v>134</v>
      </c>
    </row>
    <row r="222" spans="1:34" x14ac:dyDescent="0.25">
      <c r="A222">
        <v>5</v>
      </c>
      <c r="B222">
        <v>1</v>
      </c>
      <c r="C222">
        <v>11</v>
      </c>
      <c r="D222">
        <v>95</v>
      </c>
      <c r="E222">
        <v>1</v>
      </c>
      <c r="F222" t="s">
        <v>104</v>
      </c>
      <c r="G222" t="s">
        <v>106</v>
      </c>
      <c r="H222">
        <v>0</v>
      </c>
      <c r="I222">
        <v>0</v>
      </c>
      <c r="J222">
        <v>-1.2</v>
      </c>
      <c r="K222">
        <v>0</v>
      </c>
      <c r="L222">
        <v>0</v>
      </c>
      <c r="M222">
        <v>0</v>
      </c>
      <c r="N222">
        <v>1.7931504565651399</v>
      </c>
      <c r="O222">
        <v>0</v>
      </c>
      <c r="P222">
        <v>-0.15688033694578499</v>
      </c>
      <c r="Q222">
        <v>1.2</v>
      </c>
      <c r="R222">
        <v>1.8</v>
      </c>
      <c r="S222">
        <v>0</v>
      </c>
      <c r="T222">
        <v>0</v>
      </c>
      <c r="U222">
        <v>-1.2</v>
      </c>
      <c r="V222">
        <v>-0.14261692993633801</v>
      </c>
      <c r="W222">
        <v>0</v>
      </c>
      <c r="X222">
        <v>-0.90273006489863705</v>
      </c>
      <c r="Y222">
        <v>-1.7931504565651399</v>
      </c>
      <c r="Z222">
        <v>0</v>
      </c>
      <c r="AA222">
        <v>-1.0431196630542099</v>
      </c>
      <c r="AB222">
        <v>-1.9357673865014799</v>
      </c>
      <c r="AC222">
        <v>0</v>
      </c>
      <c r="AD222">
        <v>-0.74584972795285198</v>
      </c>
      <c r="AE222">
        <v>9.1159786806041101</v>
      </c>
      <c r="AF222">
        <f t="shared" si="3"/>
        <v>9.1159786806041101</v>
      </c>
      <c r="AG222">
        <v>19</v>
      </c>
      <c r="AH222" t="s">
        <v>134</v>
      </c>
    </row>
    <row r="223" spans="1:34" x14ac:dyDescent="0.25">
      <c r="A223">
        <v>6</v>
      </c>
      <c r="B223">
        <v>0</v>
      </c>
      <c r="C223">
        <v>10</v>
      </c>
      <c r="D223">
        <v>80</v>
      </c>
      <c r="E223">
        <v>0</v>
      </c>
      <c r="F223" t="s">
        <v>104</v>
      </c>
      <c r="G223" t="s">
        <v>106</v>
      </c>
      <c r="H223">
        <v>0</v>
      </c>
      <c r="I223">
        <v>0</v>
      </c>
      <c r="J223">
        <v>-1.2</v>
      </c>
      <c r="K223">
        <v>0</v>
      </c>
      <c r="L223">
        <v>0</v>
      </c>
      <c r="M223">
        <v>0</v>
      </c>
      <c r="N223">
        <v>1.77265395542197</v>
      </c>
      <c r="O223">
        <v>0</v>
      </c>
      <c r="P223">
        <v>0.31256671980047501</v>
      </c>
      <c r="Q223">
        <v>1.2</v>
      </c>
      <c r="R223">
        <v>1.8</v>
      </c>
      <c r="S223">
        <v>0</v>
      </c>
      <c r="T223">
        <v>0</v>
      </c>
      <c r="U223">
        <v>-1.2</v>
      </c>
      <c r="V223">
        <v>-0.34172184408173101</v>
      </c>
      <c r="W223">
        <v>0</v>
      </c>
      <c r="X223">
        <v>1.2921457651021799</v>
      </c>
      <c r="Y223">
        <v>-1.77265395542197</v>
      </c>
      <c r="Z223">
        <v>0</v>
      </c>
      <c r="AA223">
        <v>-1.51256671980047</v>
      </c>
      <c r="AB223">
        <v>-2.1143757995037</v>
      </c>
      <c r="AC223">
        <v>0</v>
      </c>
      <c r="AD223">
        <v>0.97957904530170803</v>
      </c>
      <c r="AE223">
        <v>65.331436964352704</v>
      </c>
      <c r="AF223">
        <f t="shared" si="3"/>
        <v>65.331436964352704</v>
      </c>
      <c r="AG223">
        <v>19</v>
      </c>
      <c r="AH223" t="s">
        <v>134</v>
      </c>
    </row>
    <row r="224" spans="1:34" x14ac:dyDescent="0.25">
      <c r="A224">
        <v>7</v>
      </c>
      <c r="B224">
        <v>1</v>
      </c>
      <c r="C224">
        <v>1</v>
      </c>
      <c r="D224">
        <v>-35</v>
      </c>
      <c r="E224">
        <v>1</v>
      </c>
      <c r="F224" t="s">
        <v>104</v>
      </c>
      <c r="G224" t="s">
        <v>106</v>
      </c>
      <c r="H224">
        <v>0</v>
      </c>
      <c r="I224">
        <v>0</v>
      </c>
      <c r="J224">
        <v>-1.2</v>
      </c>
      <c r="K224">
        <v>0</v>
      </c>
      <c r="L224">
        <v>0</v>
      </c>
      <c r="M224">
        <v>0</v>
      </c>
      <c r="N224">
        <v>-1.0324375854318799</v>
      </c>
      <c r="O224">
        <v>0</v>
      </c>
      <c r="P224">
        <v>1.4744736797201801</v>
      </c>
      <c r="Q224">
        <v>1.2</v>
      </c>
      <c r="R224">
        <v>1.8</v>
      </c>
      <c r="S224">
        <v>0</v>
      </c>
      <c r="T224">
        <v>0</v>
      </c>
      <c r="U224">
        <v>-1.2</v>
      </c>
      <c r="V224">
        <v>-0.21738700739495501</v>
      </c>
      <c r="W224">
        <v>0</v>
      </c>
      <c r="X224">
        <v>-1.2740585443168699</v>
      </c>
      <c r="Y224">
        <v>1.0324375854318799</v>
      </c>
      <c r="Z224">
        <v>0</v>
      </c>
      <c r="AA224">
        <v>-2.67447367972018</v>
      </c>
      <c r="AB224">
        <v>0.81505057803692704</v>
      </c>
      <c r="AC224">
        <v>0</v>
      </c>
      <c r="AD224">
        <v>-2.74853222403706</v>
      </c>
      <c r="AE224">
        <v>4.5910674683934696</v>
      </c>
      <c r="AF224">
        <f t="shared" si="3"/>
        <v>4.5910674683934696</v>
      </c>
      <c r="AG224">
        <v>19</v>
      </c>
      <c r="AH224" t="s">
        <v>134</v>
      </c>
    </row>
    <row r="225" spans="1:34" x14ac:dyDescent="0.25">
      <c r="A225">
        <v>8</v>
      </c>
      <c r="B225">
        <v>0</v>
      </c>
      <c r="C225">
        <v>6</v>
      </c>
      <c r="D225">
        <v>-110</v>
      </c>
      <c r="E225">
        <v>0</v>
      </c>
      <c r="F225" t="s">
        <v>104</v>
      </c>
      <c r="G225" t="s">
        <v>106</v>
      </c>
      <c r="H225">
        <v>0</v>
      </c>
      <c r="I225">
        <v>0</v>
      </c>
      <c r="J225">
        <v>-1.2</v>
      </c>
      <c r="K225">
        <v>0</v>
      </c>
      <c r="L225">
        <v>0</v>
      </c>
      <c r="M225">
        <v>0</v>
      </c>
      <c r="N225">
        <v>-1.6914467174146299</v>
      </c>
      <c r="O225">
        <v>0</v>
      </c>
      <c r="P225">
        <v>-0.61563625798620403</v>
      </c>
      <c r="Q225">
        <v>1.2</v>
      </c>
      <c r="R225">
        <v>1.8</v>
      </c>
      <c r="S225">
        <v>0</v>
      </c>
      <c r="T225">
        <v>0</v>
      </c>
      <c r="U225">
        <v>-1.2</v>
      </c>
      <c r="V225">
        <v>-1.82867211575517E-2</v>
      </c>
      <c r="W225">
        <v>0</v>
      </c>
      <c r="X225">
        <v>-1.25046584752823</v>
      </c>
      <c r="Y225">
        <v>1.6914467174146299</v>
      </c>
      <c r="Z225">
        <v>0</v>
      </c>
      <c r="AA225">
        <v>-0.58436374201379504</v>
      </c>
      <c r="AB225">
        <v>1.67315999625708</v>
      </c>
      <c r="AC225">
        <v>0</v>
      </c>
      <c r="AD225">
        <v>-0.63482958954203395</v>
      </c>
      <c r="AE225">
        <v>1.71863371572414</v>
      </c>
      <c r="AF225">
        <f t="shared" si="3"/>
        <v>1.71863371572414</v>
      </c>
      <c r="AG225">
        <v>19</v>
      </c>
      <c r="AH225" t="s">
        <v>134</v>
      </c>
    </row>
    <row r="226" spans="1:34" x14ac:dyDescent="0.25">
      <c r="A226">
        <v>9</v>
      </c>
      <c r="B226">
        <v>0</v>
      </c>
      <c r="C226">
        <v>4</v>
      </c>
      <c r="D226">
        <v>-80</v>
      </c>
      <c r="E226">
        <v>0</v>
      </c>
      <c r="F226" t="s">
        <v>104</v>
      </c>
      <c r="G226" t="s">
        <v>106</v>
      </c>
      <c r="H226">
        <v>0</v>
      </c>
      <c r="I226">
        <v>0</v>
      </c>
      <c r="J226">
        <v>-1.2</v>
      </c>
      <c r="K226">
        <v>0</v>
      </c>
      <c r="L226">
        <v>0</v>
      </c>
      <c r="M226">
        <v>0</v>
      </c>
      <c r="N226">
        <v>-1.77265395542197</v>
      </c>
      <c r="O226">
        <v>0</v>
      </c>
      <c r="P226">
        <v>0.31256671980047501</v>
      </c>
      <c r="Q226">
        <v>1.2</v>
      </c>
      <c r="R226">
        <v>1.8</v>
      </c>
      <c r="S226">
        <v>0</v>
      </c>
      <c r="T226">
        <v>0</v>
      </c>
      <c r="U226">
        <v>-1.2</v>
      </c>
      <c r="V226">
        <v>0.55382350314516404</v>
      </c>
      <c r="W226">
        <v>0</v>
      </c>
      <c r="X226">
        <v>0.17966539437395099</v>
      </c>
      <c r="Y226">
        <v>1.77265395542197</v>
      </c>
      <c r="Z226">
        <v>0</v>
      </c>
      <c r="AA226">
        <v>-1.51256671980047</v>
      </c>
      <c r="AB226">
        <v>2.3264774585671302</v>
      </c>
      <c r="AC226">
        <v>0</v>
      </c>
      <c r="AD226">
        <v>-0.132901325426524</v>
      </c>
      <c r="AE226">
        <v>-37.203898756481799</v>
      </c>
      <c r="AF226">
        <f t="shared" si="3"/>
        <v>37.203898756481799</v>
      </c>
      <c r="AG226">
        <v>19</v>
      </c>
      <c r="AH226" t="s">
        <v>134</v>
      </c>
    </row>
    <row r="227" spans="1:34" x14ac:dyDescent="0.25">
      <c r="A227">
        <v>10</v>
      </c>
      <c r="B227">
        <v>1</v>
      </c>
      <c r="C227">
        <v>9</v>
      </c>
      <c r="D227">
        <v>65</v>
      </c>
      <c r="E227">
        <v>1</v>
      </c>
      <c r="F227" t="s">
        <v>104</v>
      </c>
      <c r="G227" t="s">
        <v>106</v>
      </c>
      <c r="H227">
        <v>0</v>
      </c>
      <c r="I227">
        <v>0</v>
      </c>
      <c r="J227">
        <v>-1.2</v>
      </c>
      <c r="K227">
        <v>0</v>
      </c>
      <c r="L227">
        <v>0</v>
      </c>
      <c r="M227">
        <v>0</v>
      </c>
      <c r="N227">
        <v>1.6313540166659599</v>
      </c>
      <c r="O227">
        <v>0</v>
      </c>
      <c r="P227">
        <v>0.76071287113325903</v>
      </c>
      <c r="Q227">
        <v>1.2</v>
      </c>
      <c r="R227">
        <v>1.8</v>
      </c>
      <c r="S227">
        <v>0</v>
      </c>
      <c r="T227">
        <v>0</v>
      </c>
      <c r="U227">
        <v>-1.2</v>
      </c>
      <c r="V227">
        <v>4.1765264296248201</v>
      </c>
      <c r="W227">
        <v>0</v>
      </c>
      <c r="X227">
        <v>0.92747101646059404</v>
      </c>
      <c r="Y227">
        <v>-1.6313540166659599</v>
      </c>
      <c r="Z227">
        <v>0</v>
      </c>
      <c r="AA227">
        <v>-1.96071287113325</v>
      </c>
      <c r="AB227">
        <v>2.5451724129588502</v>
      </c>
      <c r="AC227">
        <v>0</v>
      </c>
      <c r="AD227">
        <v>0.16675814532733499</v>
      </c>
      <c r="AE227">
        <v>-133.509789376979</v>
      </c>
      <c r="AF227">
        <f t="shared" si="3"/>
        <v>133.509789376979</v>
      </c>
      <c r="AG227">
        <v>19</v>
      </c>
      <c r="AH227" t="s">
        <v>134</v>
      </c>
    </row>
    <row r="228" spans="1:34" x14ac:dyDescent="0.25">
      <c r="A228">
        <v>11</v>
      </c>
      <c r="B228">
        <v>0</v>
      </c>
      <c r="C228">
        <v>8</v>
      </c>
      <c r="D228">
        <v>50</v>
      </c>
      <c r="E228">
        <v>0</v>
      </c>
      <c r="F228" t="s">
        <v>104</v>
      </c>
      <c r="G228" t="s">
        <v>106</v>
      </c>
      <c r="H228">
        <v>0</v>
      </c>
      <c r="I228">
        <v>0</v>
      </c>
      <c r="J228">
        <v>-1.2</v>
      </c>
      <c r="K228">
        <v>0</v>
      </c>
      <c r="L228">
        <v>0</v>
      </c>
      <c r="M228">
        <v>0</v>
      </c>
      <c r="N228">
        <v>1.3788799976141599</v>
      </c>
      <c r="O228">
        <v>0</v>
      </c>
      <c r="P228">
        <v>1.15701769743577</v>
      </c>
      <c r="Q228">
        <v>1.2</v>
      </c>
      <c r="R228">
        <v>1.8</v>
      </c>
      <c r="S228">
        <v>0</v>
      </c>
      <c r="T228">
        <v>0</v>
      </c>
      <c r="U228">
        <v>-1.2</v>
      </c>
      <c r="V228">
        <v>-1.3103233056308701</v>
      </c>
      <c r="W228">
        <v>0</v>
      </c>
      <c r="X228">
        <v>1.63138893145175</v>
      </c>
      <c r="Y228">
        <v>-1.3788799976141599</v>
      </c>
      <c r="Z228">
        <v>0</v>
      </c>
      <c r="AA228">
        <v>-2.3570176974357699</v>
      </c>
      <c r="AB228">
        <v>-2.68920330324503</v>
      </c>
      <c r="AC228">
        <v>0</v>
      </c>
      <c r="AD228">
        <v>0.47437123401598702</v>
      </c>
      <c r="AE228">
        <v>69.675889668425199</v>
      </c>
      <c r="AF228">
        <f t="shared" si="3"/>
        <v>69.675889668425199</v>
      </c>
      <c r="AG228">
        <v>19</v>
      </c>
      <c r="AH228" t="s">
        <v>134</v>
      </c>
    </row>
    <row r="229" spans="1:34" x14ac:dyDescent="0.25">
      <c r="A229">
        <v>12</v>
      </c>
      <c r="B229">
        <v>1</v>
      </c>
      <c r="C229">
        <v>2</v>
      </c>
      <c r="D229">
        <v>-50</v>
      </c>
      <c r="E229">
        <v>1</v>
      </c>
      <c r="F229" t="s">
        <v>104</v>
      </c>
      <c r="G229" t="s">
        <v>106</v>
      </c>
      <c r="H229">
        <v>0</v>
      </c>
      <c r="I229">
        <v>0</v>
      </c>
      <c r="J229">
        <v>-1.2</v>
      </c>
      <c r="K229">
        <v>0</v>
      </c>
      <c r="L229">
        <v>0</v>
      </c>
      <c r="M229">
        <v>0</v>
      </c>
      <c r="N229">
        <v>-1.3788799976141599</v>
      </c>
      <c r="O229">
        <v>0</v>
      </c>
      <c r="P229">
        <v>1.15701769743577</v>
      </c>
      <c r="Q229">
        <v>1.2</v>
      </c>
      <c r="R229">
        <v>1.8</v>
      </c>
      <c r="S229">
        <v>0</v>
      </c>
      <c r="T229">
        <v>0</v>
      </c>
      <c r="U229">
        <v>-1.2</v>
      </c>
      <c r="V229">
        <v>1.2299963036003401</v>
      </c>
      <c r="W229">
        <v>0</v>
      </c>
      <c r="X229">
        <v>0.35041561536111299</v>
      </c>
      <c r="Y229">
        <v>1.3788799976141599</v>
      </c>
      <c r="Z229">
        <v>0</v>
      </c>
      <c r="AA229">
        <v>-2.3570176974357699</v>
      </c>
      <c r="AB229">
        <v>2.6088763012145</v>
      </c>
      <c r="AC229">
        <v>0</v>
      </c>
      <c r="AD229">
        <v>-0.806602082074656</v>
      </c>
      <c r="AE229">
        <v>-42.491562990439803</v>
      </c>
      <c r="AF229">
        <f t="shared" si="3"/>
        <v>42.491562990439803</v>
      </c>
      <c r="AG229">
        <v>19</v>
      </c>
      <c r="AH229" t="s">
        <v>134</v>
      </c>
    </row>
    <row r="230" spans="1:34" x14ac:dyDescent="0.25">
      <c r="A230">
        <v>1</v>
      </c>
      <c r="B230">
        <v>0</v>
      </c>
      <c r="C230">
        <v>10</v>
      </c>
      <c r="D230">
        <v>80</v>
      </c>
      <c r="E230" t="s">
        <v>5</v>
      </c>
      <c r="F230" t="s">
        <v>104</v>
      </c>
      <c r="G230" t="s">
        <v>106</v>
      </c>
      <c r="H230">
        <v>0</v>
      </c>
      <c r="I230">
        <v>0</v>
      </c>
      <c r="J230">
        <v>-1.2</v>
      </c>
      <c r="K230">
        <v>0</v>
      </c>
      <c r="L230">
        <v>0</v>
      </c>
      <c r="M230">
        <v>0</v>
      </c>
      <c r="N230">
        <v>1.77265395542197</v>
      </c>
      <c r="O230">
        <v>0</v>
      </c>
      <c r="P230">
        <v>0.31256671980047501</v>
      </c>
      <c r="Q230">
        <v>1.2</v>
      </c>
      <c r="R230">
        <v>1.8</v>
      </c>
      <c r="S230">
        <v>0</v>
      </c>
      <c r="T230">
        <v>0</v>
      </c>
      <c r="U230">
        <v>-1.2</v>
      </c>
      <c r="V230">
        <v>8.38152499705795E-2</v>
      </c>
      <c r="W230">
        <v>0</v>
      </c>
      <c r="X230">
        <v>-1.2930434304198</v>
      </c>
      <c r="Y230">
        <v>-1.77265395542197</v>
      </c>
      <c r="Z230">
        <v>0</v>
      </c>
      <c r="AA230">
        <v>-1.51256671980047</v>
      </c>
      <c r="AB230">
        <v>-1.68883870545139</v>
      </c>
      <c r="AC230">
        <v>0</v>
      </c>
      <c r="AD230">
        <v>-1.60561015022028</v>
      </c>
      <c r="AE230">
        <v>-3.07943020625788</v>
      </c>
      <c r="AF230">
        <f t="shared" si="3"/>
        <v>3.07943020625788</v>
      </c>
      <c r="AG230">
        <v>20</v>
      </c>
      <c r="AH230" t="s">
        <v>135</v>
      </c>
    </row>
    <row r="231" spans="1:34" x14ac:dyDescent="0.25">
      <c r="A231">
        <v>2</v>
      </c>
      <c r="B231">
        <v>1</v>
      </c>
      <c r="C231">
        <v>2</v>
      </c>
      <c r="D231">
        <v>-50</v>
      </c>
      <c r="E231" t="s">
        <v>6</v>
      </c>
      <c r="F231" t="s">
        <v>104</v>
      </c>
      <c r="G231" t="s">
        <v>106</v>
      </c>
      <c r="H231">
        <v>0</v>
      </c>
      <c r="I231">
        <v>0</v>
      </c>
      <c r="J231">
        <v>-1.2</v>
      </c>
      <c r="K231">
        <v>0</v>
      </c>
      <c r="L231">
        <v>0</v>
      </c>
      <c r="M231">
        <v>0</v>
      </c>
      <c r="N231">
        <v>-1.3788799976141599</v>
      </c>
      <c r="O231">
        <v>0</v>
      </c>
      <c r="P231">
        <v>1.15701769743577</v>
      </c>
      <c r="Q231">
        <v>1.2</v>
      </c>
      <c r="R231">
        <v>1.8</v>
      </c>
      <c r="S231">
        <v>0</v>
      </c>
      <c r="T231">
        <v>0</v>
      </c>
      <c r="U231">
        <v>-1.2</v>
      </c>
      <c r="V231">
        <v>0.35238963197860002</v>
      </c>
      <c r="W231">
        <v>0</v>
      </c>
      <c r="X231">
        <v>-0.95474648056696998</v>
      </c>
      <c r="Y231">
        <v>1.3788799976141599</v>
      </c>
      <c r="Z231">
        <v>0</v>
      </c>
      <c r="AA231">
        <v>-2.3570176974357699</v>
      </c>
      <c r="AB231">
        <v>1.7312696295927601</v>
      </c>
      <c r="AC231">
        <v>0</v>
      </c>
      <c r="AD231">
        <v>-2.1117641780027401</v>
      </c>
      <c r="AE231">
        <v>-9.0175555483634096</v>
      </c>
      <c r="AF231">
        <f t="shared" si="3"/>
        <v>9.0175555483634096</v>
      </c>
      <c r="AG231">
        <v>20</v>
      </c>
      <c r="AH231" t="s">
        <v>135</v>
      </c>
    </row>
    <row r="232" spans="1:34" x14ac:dyDescent="0.25">
      <c r="A232">
        <v>3</v>
      </c>
      <c r="B232">
        <v>1</v>
      </c>
      <c r="C232">
        <v>5</v>
      </c>
      <c r="D232">
        <v>-95</v>
      </c>
      <c r="E232" t="s">
        <v>6</v>
      </c>
      <c r="F232" t="s">
        <v>104</v>
      </c>
      <c r="G232" t="s">
        <v>106</v>
      </c>
      <c r="H232">
        <v>0</v>
      </c>
      <c r="I232">
        <v>0</v>
      </c>
      <c r="J232">
        <v>-1.2</v>
      </c>
      <c r="K232">
        <v>0</v>
      </c>
      <c r="L232">
        <v>0</v>
      </c>
      <c r="M232">
        <v>0</v>
      </c>
      <c r="N232">
        <v>-1.7931504565651399</v>
      </c>
      <c r="O232">
        <v>0</v>
      </c>
      <c r="P232">
        <v>-0.15688033694578499</v>
      </c>
      <c r="Q232">
        <v>1.2</v>
      </c>
      <c r="R232">
        <v>1.8</v>
      </c>
      <c r="S232">
        <v>0</v>
      </c>
      <c r="T232">
        <v>0</v>
      </c>
      <c r="U232">
        <v>-1.2</v>
      </c>
      <c r="V232">
        <v>-0.458370340631644</v>
      </c>
      <c r="W232">
        <v>0</v>
      </c>
      <c r="X232">
        <v>-1.7449134705543601</v>
      </c>
      <c r="Y232">
        <v>1.7931504565651399</v>
      </c>
      <c r="Z232">
        <v>0</v>
      </c>
      <c r="AA232">
        <v>-1.0431196630542099</v>
      </c>
      <c r="AB232">
        <v>1.33478011593349</v>
      </c>
      <c r="AC232">
        <v>0</v>
      </c>
      <c r="AD232">
        <v>-1.58803313360857</v>
      </c>
      <c r="AE232">
        <v>19.7645240831644</v>
      </c>
      <c r="AF232">
        <f t="shared" si="3"/>
        <v>19.7645240831644</v>
      </c>
      <c r="AG232">
        <v>20</v>
      </c>
      <c r="AH232" t="s">
        <v>135</v>
      </c>
    </row>
    <row r="233" spans="1:34" x14ac:dyDescent="0.25">
      <c r="A233">
        <v>4</v>
      </c>
      <c r="B233">
        <v>1</v>
      </c>
      <c r="C233">
        <v>6</v>
      </c>
      <c r="D233">
        <v>-110</v>
      </c>
      <c r="E233" t="s">
        <v>6</v>
      </c>
      <c r="F233" t="s">
        <v>104</v>
      </c>
      <c r="G233" t="s">
        <v>106</v>
      </c>
      <c r="H233">
        <v>0</v>
      </c>
      <c r="I233">
        <v>0</v>
      </c>
      <c r="J233">
        <v>-1.2</v>
      </c>
      <c r="K233">
        <v>0</v>
      </c>
      <c r="L233">
        <v>0</v>
      </c>
      <c r="M233">
        <v>0</v>
      </c>
      <c r="N233">
        <v>-1.6914467174146299</v>
      </c>
      <c r="O233">
        <v>0</v>
      </c>
      <c r="P233">
        <v>-0.61563625798620403</v>
      </c>
      <c r="Q233">
        <v>1.2</v>
      </c>
      <c r="R233">
        <v>1.8</v>
      </c>
      <c r="S233">
        <v>0</v>
      </c>
      <c r="T233">
        <v>0</v>
      </c>
      <c r="U233">
        <v>-1.2</v>
      </c>
      <c r="V233">
        <v>-0.29155839392139599</v>
      </c>
      <c r="W233">
        <v>0</v>
      </c>
      <c r="X233">
        <v>-1.73043922828203</v>
      </c>
      <c r="Y233">
        <v>1.6914467174146299</v>
      </c>
      <c r="Z233">
        <v>0</v>
      </c>
      <c r="AA233">
        <v>-0.58436374201379504</v>
      </c>
      <c r="AB233">
        <v>1.39988832349323</v>
      </c>
      <c r="AC233">
        <v>0</v>
      </c>
      <c r="AD233">
        <v>-1.11480297029582</v>
      </c>
      <c r="AE233">
        <v>19.4730205911928</v>
      </c>
      <c r="AF233">
        <f t="shared" si="3"/>
        <v>19.4730205911928</v>
      </c>
      <c r="AG233">
        <v>20</v>
      </c>
      <c r="AH233" t="s">
        <v>135</v>
      </c>
    </row>
    <row r="234" spans="1:34" x14ac:dyDescent="0.25">
      <c r="A234">
        <v>5</v>
      </c>
      <c r="B234">
        <v>1</v>
      </c>
      <c r="C234">
        <v>3</v>
      </c>
      <c r="D234">
        <v>-65</v>
      </c>
      <c r="E234" t="s">
        <v>6</v>
      </c>
      <c r="F234" t="s">
        <v>104</v>
      </c>
      <c r="G234" t="s">
        <v>106</v>
      </c>
      <c r="H234">
        <v>0</v>
      </c>
      <c r="I234">
        <v>0</v>
      </c>
      <c r="J234">
        <v>-1.2</v>
      </c>
      <c r="K234">
        <v>0</v>
      </c>
      <c r="L234">
        <v>0</v>
      </c>
      <c r="M234">
        <v>0</v>
      </c>
      <c r="N234">
        <v>-1.6313540166659599</v>
      </c>
      <c r="O234">
        <v>0</v>
      </c>
      <c r="P234">
        <v>0.76071287113325903</v>
      </c>
      <c r="Q234">
        <v>1.2</v>
      </c>
      <c r="R234">
        <v>1.8</v>
      </c>
      <c r="S234">
        <v>0</v>
      </c>
      <c r="T234">
        <v>0</v>
      </c>
      <c r="U234">
        <v>-1.2</v>
      </c>
      <c r="V234">
        <v>-0.81511077169110802</v>
      </c>
      <c r="W234">
        <v>0</v>
      </c>
      <c r="X234">
        <v>-1.65578415053937</v>
      </c>
      <c r="Y234">
        <v>1.6313540166659599</v>
      </c>
      <c r="Z234">
        <v>0</v>
      </c>
      <c r="AA234">
        <v>-1.96071287113325</v>
      </c>
      <c r="AB234">
        <v>0.816243244974861</v>
      </c>
      <c r="AC234">
        <v>0</v>
      </c>
      <c r="AD234">
        <v>-2.41649702167263</v>
      </c>
      <c r="AE234">
        <v>21.097246695992901</v>
      </c>
      <c r="AF234">
        <f t="shared" si="3"/>
        <v>21.097246695992901</v>
      </c>
      <c r="AG234">
        <v>20</v>
      </c>
      <c r="AH234" t="s">
        <v>135</v>
      </c>
    </row>
    <row r="235" spans="1:34" x14ac:dyDescent="0.25">
      <c r="A235">
        <v>6</v>
      </c>
      <c r="B235">
        <v>0</v>
      </c>
      <c r="C235">
        <v>12</v>
      </c>
      <c r="D235">
        <v>110</v>
      </c>
      <c r="E235" t="s">
        <v>7</v>
      </c>
      <c r="F235" t="s">
        <v>104</v>
      </c>
      <c r="G235" t="s">
        <v>106</v>
      </c>
      <c r="H235">
        <v>0</v>
      </c>
      <c r="I235">
        <v>0</v>
      </c>
      <c r="J235">
        <v>-1.2</v>
      </c>
      <c r="K235">
        <v>0</v>
      </c>
      <c r="L235">
        <v>0</v>
      </c>
      <c r="M235">
        <v>0</v>
      </c>
      <c r="N235">
        <v>1.6914467174146299</v>
      </c>
      <c r="O235">
        <v>0</v>
      </c>
      <c r="P235">
        <v>-0.61563625798620403</v>
      </c>
      <c r="Q235">
        <v>1.2</v>
      </c>
      <c r="R235">
        <v>1.8</v>
      </c>
      <c r="S235">
        <v>0</v>
      </c>
      <c r="T235">
        <v>0</v>
      </c>
      <c r="U235">
        <v>-1.2</v>
      </c>
      <c r="V235">
        <v>0.13562752759614999</v>
      </c>
      <c r="W235">
        <v>0</v>
      </c>
      <c r="X235">
        <v>-1.4998871440053601</v>
      </c>
      <c r="Y235">
        <v>-1.6914467174146299</v>
      </c>
      <c r="Z235">
        <v>0</v>
      </c>
      <c r="AA235">
        <v>-0.58436374201379504</v>
      </c>
      <c r="AB235">
        <v>-1.5558191898184801</v>
      </c>
      <c r="AC235">
        <v>0</v>
      </c>
      <c r="AD235">
        <v>-0.88425088601915602</v>
      </c>
      <c r="AE235">
        <v>-10.5526738308349</v>
      </c>
      <c r="AF235">
        <f t="shared" si="3"/>
        <v>10.5526738308349</v>
      </c>
      <c r="AG235">
        <v>20</v>
      </c>
      <c r="AH235" t="s">
        <v>135</v>
      </c>
    </row>
    <row r="236" spans="1:34" x14ac:dyDescent="0.25">
      <c r="A236">
        <v>7</v>
      </c>
      <c r="B236">
        <v>1</v>
      </c>
      <c r="C236">
        <v>4</v>
      </c>
      <c r="D236">
        <v>-80</v>
      </c>
      <c r="E236" t="s">
        <v>8</v>
      </c>
      <c r="F236" t="s">
        <v>104</v>
      </c>
      <c r="G236" t="s">
        <v>106</v>
      </c>
      <c r="H236">
        <v>0</v>
      </c>
      <c r="I236">
        <v>0</v>
      </c>
      <c r="J236">
        <v>-1.2</v>
      </c>
      <c r="K236">
        <v>0</v>
      </c>
      <c r="L236">
        <v>0</v>
      </c>
      <c r="M236">
        <v>0</v>
      </c>
      <c r="N236">
        <v>-1.77265395542197</v>
      </c>
      <c r="O236">
        <v>0</v>
      </c>
      <c r="P236">
        <v>0.31256671980047501</v>
      </c>
      <c r="Q236">
        <v>1.2</v>
      </c>
      <c r="R236">
        <v>1.8</v>
      </c>
      <c r="S236">
        <v>0</v>
      </c>
      <c r="T236">
        <v>0</v>
      </c>
      <c r="U236">
        <v>-1.2</v>
      </c>
      <c r="V236">
        <v>-0.75016947076054097</v>
      </c>
      <c r="W236">
        <v>0</v>
      </c>
      <c r="X236">
        <v>-1.7813973692296501</v>
      </c>
      <c r="Y236">
        <v>1.77265395542197</v>
      </c>
      <c r="Z236">
        <v>0</v>
      </c>
      <c r="AA236">
        <v>-1.51256671980047</v>
      </c>
      <c r="AB236">
        <v>1.02248448466143</v>
      </c>
      <c r="AC236">
        <v>0</v>
      </c>
      <c r="AD236">
        <v>-2.0939640890301301</v>
      </c>
      <c r="AE236">
        <v>23.500304060387801</v>
      </c>
      <c r="AF236">
        <f t="shared" si="3"/>
        <v>23.500304060387801</v>
      </c>
      <c r="AG236">
        <v>20</v>
      </c>
      <c r="AH236" t="s">
        <v>135</v>
      </c>
    </row>
    <row r="237" spans="1:34" x14ac:dyDescent="0.25">
      <c r="A237">
        <v>8</v>
      </c>
      <c r="B237">
        <v>0</v>
      </c>
      <c r="C237">
        <v>7</v>
      </c>
      <c r="D237">
        <v>35</v>
      </c>
      <c r="E237" t="s">
        <v>9</v>
      </c>
      <c r="F237" t="s">
        <v>104</v>
      </c>
      <c r="G237" t="s">
        <v>106</v>
      </c>
      <c r="H237">
        <v>0</v>
      </c>
      <c r="I237">
        <v>0</v>
      </c>
      <c r="J237">
        <v>-1.2</v>
      </c>
      <c r="K237">
        <v>0</v>
      </c>
      <c r="L237">
        <v>0</v>
      </c>
      <c r="M237">
        <v>0</v>
      </c>
      <c r="N237">
        <v>1.0324375854318799</v>
      </c>
      <c r="O237">
        <v>0</v>
      </c>
      <c r="P237">
        <v>1.4744736797201801</v>
      </c>
      <c r="Q237">
        <v>1.2</v>
      </c>
      <c r="R237">
        <v>1.8</v>
      </c>
      <c r="S237">
        <v>0</v>
      </c>
      <c r="T237">
        <v>0</v>
      </c>
      <c r="U237">
        <v>-1.2</v>
      </c>
      <c r="V237">
        <v>4.6592657290067799E-2</v>
      </c>
      <c r="W237">
        <v>0</v>
      </c>
      <c r="X237">
        <v>-1.21752309014888</v>
      </c>
      <c r="Y237">
        <v>-1.0324375854318799</v>
      </c>
      <c r="Z237">
        <v>0</v>
      </c>
      <c r="AA237">
        <v>-2.67447367972018</v>
      </c>
      <c r="AB237">
        <v>-0.98584492814181501</v>
      </c>
      <c r="AC237">
        <v>0</v>
      </c>
      <c r="AD237">
        <v>-2.6919967698690601</v>
      </c>
      <c r="AE237">
        <v>-0.99487943508267995</v>
      </c>
      <c r="AF237">
        <f t="shared" si="3"/>
        <v>0.99487943508267995</v>
      </c>
      <c r="AG237">
        <v>20</v>
      </c>
      <c r="AH237" t="s">
        <v>135</v>
      </c>
    </row>
    <row r="238" spans="1:34" x14ac:dyDescent="0.25">
      <c r="A238">
        <v>9</v>
      </c>
      <c r="B238">
        <v>1</v>
      </c>
      <c r="C238">
        <v>1</v>
      </c>
      <c r="D238">
        <v>-35</v>
      </c>
      <c r="E238" t="s">
        <v>10</v>
      </c>
      <c r="F238" t="s">
        <v>104</v>
      </c>
      <c r="G238" t="s">
        <v>106</v>
      </c>
      <c r="H238">
        <v>0</v>
      </c>
      <c r="I238">
        <v>0</v>
      </c>
      <c r="J238">
        <v>-1.2</v>
      </c>
      <c r="K238">
        <v>0</v>
      </c>
      <c r="L238">
        <v>0</v>
      </c>
      <c r="M238">
        <v>0</v>
      </c>
      <c r="N238">
        <v>-1.0324375854318799</v>
      </c>
      <c r="O238">
        <v>0</v>
      </c>
      <c r="P238">
        <v>1.4744736797201801</v>
      </c>
      <c r="Q238">
        <v>1.2</v>
      </c>
      <c r="R238">
        <v>1.8</v>
      </c>
      <c r="S238">
        <v>0</v>
      </c>
      <c r="T238">
        <v>0</v>
      </c>
      <c r="U238">
        <v>-1.2</v>
      </c>
      <c r="V238">
        <v>-0.520819245680613</v>
      </c>
      <c r="W238">
        <v>0</v>
      </c>
      <c r="X238">
        <v>-1.3463388815391699</v>
      </c>
      <c r="Y238">
        <v>1.0324375854318799</v>
      </c>
      <c r="Z238">
        <v>0</v>
      </c>
      <c r="AA238">
        <v>-2.67447367972018</v>
      </c>
      <c r="AB238">
        <v>0.51161833975126902</v>
      </c>
      <c r="AC238">
        <v>0</v>
      </c>
      <c r="AD238">
        <v>-2.82081256125936</v>
      </c>
      <c r="AE238">
        <v>10.828144140038701</v>
      </c>
      <c r="AF238">
        <f t="shared" si="3"/>
        <v>10.828144140038701</v>
      </c>
      <c r="AG238">
        <v>20</v>
      </c>
      <c r="AH238" t="s">
        <v>135</v>
      </c>
    </row>
    <row r="239" spans="1:34" x14ac:dyDescent="0.25">
      <c r="A239">
        <v>10</v>
      </c>
      <c r="B239">
        <v>0</v>
      </c>
      <c r="C239">
        <v>9</v>
      </c>
      <c r="D239">
        <v>65</v>
      </c>
      <c r="E239" t="s">
        <v>11</v>
      </c>
      <c r="F239" t="s">
        <v>104</v>
      </c>
      <c r="G239" t="s">
        <v>106</v>
      </c>
      <c r="H239">
        <v>0</v>
      </c>
      <c r="I239">
        <v>0</v>
      </c>
      <c r="J239">
        <v>-1.2</v>
      </c>
      <c r="K239">
        <v>0</v>
      </c>
      <c r="L239">
        <v>0</v>
      </c>
      <c r="M239">
        <v>0</v>
      </c>
      <c r="N239">
        <v>1.6313540166659599</v>
      </c>
      <c r="O239">
        <v>0</v>
      </c>
      <c r="P239">
        <v>0.76071287113325903</v>
      </c>
      <c r="Q239">
        <v>1.2</v>
      </c>
      <c r="R239">
        <v>1.8</v>
      </c>
      <c r="S239">
        <v>0</v>
      </c>
      <c r="T239">
        <v>0</v>
      </c>
      <c r="U239">
        <v>-1.2</v>
      </c>
      <c r="V239">
        <v>-5.9316173299779999E-2</v>
      </c>
      <c r="W239">
        <v>0</v>
      </c>
      <c r="X239">
        <v>-1.14908952688623</v>
      </c>
      <c r="Y239">
        <v>-1.6313540166659599</v>
      </c>
      <c r="Z239">
        <v>0</v>
      </c>
      <c r="AA239">
        <v>-1.96071287113325</v>
      </c>
      <c r="AB239">
        <v>-1.6906701899657399</v>
      </c>
      <c r="AC239">
        <v>0</v>
      </c>
      <c r="AD239">
        <v>-1.90980239801949</v>
      </c>
      <c r="AE239">
        <v>1.75599377649279</v>
      </c>
      <c r="AF239">
        <f t="shared" si="3"/>
        <v>1.75599377649279</v>
      </c>
      <c r="AG239">
        <v>20</v>
      </c>
      <c r="AH239" t="s">
        <v>135</v>
      </c>
    </row>
    <row r="240" spans="1:34" x14ac:dyDescent="0.25">
      <c r="A240">
        <v>11</v>
      </c>
      <c r="B240">
        <v>0</v>
      </c>
      <c r="C240">
        <v>11</v>
      </c>
      <c r="D240">
        <v>95</v>
      </c>
      <c r="E240" t="s">
        <v>11</v>
      </c>
      <c r="F240" t="s">
        <v>104</v>
      </c>
      <c r="G240" t="s">
        <v>106</v>
      </c>
      <c r="H240">
        <v>0</v>
      </c>
      <c r="I240">
        <v>0</v>
      </c>
      <c r="J240">
        <v>-1.2</v>
      </c>
      <c r="K240">
        <v>0</v>
      </c>
      <c r="L240">
        <v>0</v>
      </c>
      <c r="M240">
        <v>0</v>
      </c>
      <c r="N240">
        <v>1.7931504565651399</v>
      </c>
      <c r="O240">
        <v>0</v>
      </c>
      <c r="P240">
        <v>-0.15688033694578499</v>
      </c>
      <c r="Q240">
        <v>1.2</v>
      </c>
      <c r="R240">
        <v>1.8</v>
      </c>
      <c r="S240">
        <v>0</v>
      </c>
      <c r="T240">
        <v>0</v>
      </c>
      <c r="U240">
        <v>-1.2</v>
      </c>
      <c r="V240">
        <v>0.17772711918620401</v>
      </c>
      <c r="W240">
        <v>0</v>
      </c>
      <c r="X240">
        <v>-1.4583774104659699</v>
      </c>
      <c r="Y240">
        <v>-1.7931504565651399</v>
      </c>
      <c r="Z240">
        <v>0</v>
      </c>
      <c r="AA240">
        <v>-1.0431196630542099</v>
      </c>
      <c r="AB240">
        <v>-1.61542333737893</v>
      </c>
      <c r="AC240">
        <v>0</v>
      </c>
      <c r="AD240">
        <v>-1.3014970735201801</v>
      </c>
      <c r="AE240">
        <v>-8.6697129328959992</v>
      </c>
      <c r="AF240">
        <f t="shared" si="3"/>
        <v>8.6697129328959992</v>
      </c>
      <c r="AG240">
        <v>20</v>
      </c>
      <c r="AH240" t="s">
        <v>135</v>
      </c>
    </row>
    <row r="241" spans="1:34" x14ac:dyDescent="0.25">
      <c r="A241">
        <v>12</v>
      </c>
      <c r="B241">
        <v>0</v>
      </c>
      <c r="C241">
        <v>8</v>
      </c>
      <c r="D241">
        <v>50</v>
      </c>
      <c r="E241" t="s">
        <v>11</v>
      </c>
      <c r="F241" t="s">
        <v>104</v>
      </c>
      <c r="G241" t="s">
        <v>106</v>
      </c>
      <c r="H241">
        <v>0</v>
      </c>
      <c r="I241">
        <v>0</v>
      </c>
      <c r="J241">
        <v>-1.2</v>
      </c>
      <c r="K241">
        <v>0</v>
      </c>
      <c r="L241">
        <v>0</v>
      </c>
      <c r="M241">
        <v>0</v>
      </c>
      <c r="N241">
        <v>1.3788799976141599</v>
      </c>
      <c r="O241">
        <v>0</v>
      </c>
      <c r="P241">
        <v>1.15701769743577</v>
      </c>
      <c r="Q241">
        <v>1.2</v>
      </c>
      <c r="R241">
        <v>1.8</v>
      </c>
      <c r="S241">
        <v>0</v>
      </c>
      <c r="T241">
        <v>0</v>
      </c>
      <c r="U241">
        <v>-1.2</v>
      </c>
      <c r="V241">
        <v>-0.23726182912333299</v>
      </c>
      <c r="W241">
        <v>0</v>
      </c>
      <c r="X241">
        <v>-1.04410203345472</v>
      </c>
      <c r="Y241">
        <v>-1.3788799976141599</v>
      </c>
      <c r="Z241">
        <v>0</v>
      </c>
      <c r="AA241">
        <v>-2.3570176974357699</v>
      </c>
      <c r="AB241">
        <v>-1.6161418267374901</v>
      </c>
      <c r="AC241">
        <v>0</v>
      </c>
      <c r="AD241">
        <v>-2.2011197308904902</v>
      </c>
      <c r="AE241">
        <v>5.9593832244323899</v>
      </c>
      <c r="AF241">
        <f t="shared" si="3"/>
        <v>5.9593832244323899</v>
      </c>
      <c r="AG241">
        <v>20</v>
      </c>
      <c r="AH241" t="s">
        <v>135</v>
      </c>
    </row>
    <row r="242" spans="1:34" x14ac:dyDescent="0.25">
      <c r="A242">
        <v>1</v>
      </c>
      <c r="B242">
        <v>0</v>
      </c>
      <c r="C242">
        <v>11</v>
      </c>
      <c r="D242">
        <v>95</v>
      </c>
      <c r="E242" t="s">
        <v>11</v>
      </c>
      <c r="F242" t="s">
        <v>104</v>
      </c>
      <c r="G242" t="s">
        <v>106</v>
      </c>
      <c r="H242">
        <v>0</v>
      </c>
      <c r="I242">
        <v>0</v>
      </c>
      <c r="J242">
        <v>-1.2</v>
      </c>
      <c r="K242">
        <v>0</v>
      </c>
      <c r="L242">
        <v>0</v>
      </c>
      <c r="M242">
        <v>0</v>
      </c>
      <c r="N242">
        <v>1.7931504565651399</v>
      </c>
      <c r="O242">
        <v>0</v>
      </c>
      <c r="P242">
        <v>-0.15688033694578499</v>
      </c>
      <c r="Q242">
        <v>1.2</v>
      </c>
      <c r="R242">
        <v>1.8</v>
      </c>
      <c r="S242">
        <v>0</v>
      </c>
      <c r="T242">
        <v>0</v>
      </c>
      <c r="U242">
        <v>-1.2</v>
      </c>
      <c r="V242">
        <v>-0.143462483709587</v>
      </c>
      <c r="W242">
        <v>0</v>
      </c>
      <c r="X242">
        <v>-0.90053180832910695</v>
      </c>
      <c r="Y242">
        <v>-1.7931504565651399</v>
      </c>
      <c r="Z242">
        <v>0</v>
      </c>
      <c r="AA242">
        <v>-1.0431196630542099</v>
      </c>
      <c r="AB242">
        <v>-1.9366129402747201</v>
      </c>
      <c r="AC242">
        <v>0</v>
      </c>
      <c r="AD242">
        <v>-0.74365147138332199</v>
      </c>
      <c r="AE242">
        <v>9.1810295276609093</v>
      </c>
      <c r="AF242">
        <f t="shared" si="3"/>
        <v>9.1810295276609093</v>
      </c>
      <c r="AG242">
        <v>21</v>
      </c>
      <c r="AH242" t="s">
        <v>136</v>
      </c>
    </row>
    <row r="243" spans="1:34" x14ac:dyDescent="0.25">
      <c r="A243">
        <v>2</v>
      </c>
      <c r="B243">
        <v>0</v>
      </c>
      <c r="C243">
        <v>12</v>
      </c>
      <c r="D243">
        <v>110</v>
      </c>
      <c r="E243" t="s">
        <v>11</v>
      </c>
      <c r="F243" t="s">
        <v>104</v>
      </c>
      <c r="G243" t="s">
        <v>106</v>
      </c>
      <c r="H243">
        <v>0</v>
      </c>
      <c r="I243">
        <v>0</v>
      </c>
      <c r="J243">
        <v>-1.2</v>
      </c>
      <c r="K243">
        <v>0</v>
      </c>
      <c r="L243">
        <v>0</v>
      </c>
      <c r="M243">
        <v>0</v>
      </c>
      <c r="N243">
        <v>1.6914467174146299</v>
      </c>
      <c r="O243">
        <v>0</v>
      </c>
      <c r="P243">
        <v>-0.61563625798620403</v>
      </c>
      <c r="Q243">
        <v>1.2</v>
      </c>
      <c r="R243">
        <v>1.8</v>
      </c>
      <c r="S243">
        <v>0</v>
      </c>
      <c r="T243">
        <v>0</v>
      </c>
      <c r="U243">
        <v>-1.2</v>
      </c>
      <c r="V243">
        <v>-7.0570110215156107E-2</v>
      </c>
      <c r="W243">
        <v>0</v>
      </c>
      <c r="X243">
        <v>-0.92831769328826597</v>
      </c>
      <c r="Y243">
        <v>-1.6914467174146299</v>
      </c>
      <c r="Z243">
        <v>0</v>
      </c>
      <c r="AA243">
        <v>-0.58436374201379504</v>
      </c>
      <c r="AB243">
        <v>-1.7620168276297901</v>
      </c>
      <c r="AC243">
        <v>0</v>
      </c>
      <c r="AD243">
        <v>-0.31268143530206099</v>
      </c>
      <c r="AE243">
        <v>8.9963339378528993</v>
      </c>
      <c r="AF243">
        <f t="shared" si="3"/>
        <v>8.9963339378528993</v>
      </c>
      <c r="AG243">
        <v>21</v>
      </c>
      <c r="AH243" t="s">
        <v>136</v>
      </c>
    </row>
    <row r="244" spans="1:34" x14ac:dyDescent="0.25">
      <c r="A244">
        <v>3</v>
      </c>
      <c r="B244">
        <v>0</v>
      </c>
      <c r="C244">
        <v>10</v>
      </c>
      <c r="D244">
        <v>80</v>
      </c>
      <c r="E244" t="s">
        <v>11</v>
      </c>
      <c r="F244" t="s">
        <v>104</v>
      </c>
      <c r="G244" t="s">
        <v>106</v>
      </c>
      <c r="H244">
        <v>0</v>
      </c>
      <c r="I244">
        <v>0</v>
      </c>
      <c r="J244">
        <v>-1.2</v>
      </c>
      <c r="K244">
        <v>0</v>
      </c>
      <c r="L244">
        <v>0</v>
      </c>
      <c r="M244">
        <v>0</v>
      </c>
      <c r="N244">
        <v>1.77265395542197</v>
      </c>
      <c r="O244">
        <v>0</v>
      </c>
      <c r="P244">
        <v>0.31256671980047501</v>
      </c>
      <c r="Q244">
        <v>1.2</v>
      </c>
      <c r="R244">
        <v>1.8</v>
      </c>
      <c r="S244">
        <v>0</v>
      </c>
      <c r="T244">
        <v>0</v>
      </c>
      <c r="U244">
        <v>-1.2</v>
      </c>
      <c r="V244">
        <v>6.9439047184474099E-3</v>
      </c>
      <c r="W244">
        <v>0</v>
      </c>
      <c r="X244">
        <v>1.83323372620447</v>
      </c>
      <c r="Y244">
        <v>-1.77265395542197</v>
      </c>
      <c r="Z244">
        <v>0</v>
      </c>
      <c r="AA244">
        <v>-1.51256671980047</v>
      </c>
      <c r="AB244">
        <v>-1.7657100507035199</v>
      </c>
      <c r="AC244">
        <v>0</v>
      </c>
      <c r="AD244">
        <v>1.52066700640399</v>
      </c>
      <c r="AE244">
        <v>81.209128672240297</v>
      </c>
      <c r="AF244">
        <f t="shared" si="3"/>
        <v>81.209128672240297</v>
      </c>
      <c r="AG244">
        <v>21</v>
      </c>
      <c r="AH244" t="s">
        <v>136</v>
      </c>
    </row>
    <row r="245" spans="1:34" x14ac:dyDescent="0.25">
      <c r="A245">
        <v>4</v>
      </c>
      <c r="B245">
        <v>0</v>
      </c>
      <c r="C245">
        <v>8</v>
      </c>
      <c r="D245">
        <v>50</v>
      </c>
      <c r="E245" t="s">
        <v>11</v>
      </c>
      <c r="F245" t="s">
        <v>104</v>
      </c>
      <c r="G245" t="s">
        <v>106</v>
      </c>
      <c r="H245">
        <v>0</v>
      </c>
      <c r="I245">
        <v>0</v>
      </c>
      <c r="J245">
        <v>-1.2</v>
      </c>
      <c r="K245">
        <v>0</v>
      </c>
      <c r="L245">
        <v>0</v>
      </c>
      <c r="M245">
        <v>0</v>
      </c>
      <c r="N245">
        <v>1.3788799976141599</v>
      </c>
      <c r="O245">
        <v>0</v>
      </c>
      <c r="P245">
        <v>1.15701769743577</v>
      </c>
      <c r="Q245">
        <v>1.2</v>
      </c>
      <c r="R245">
        <v>1.8</v>
      </c>
      <c r="S245">
        <v>0</v>
      </c>
      <c r="T245">
        <v>0</v>
      </c>
      <c r="U245">
        <v>-1.2</v>
      </c>
      <c r="V245">
        <v>-0.167383069288328</v>
      </c>
      <c r="W245">
        <v>0</v>
      </c>
      <c r="X245">
        <v>-1.09374061961631</v>
      </c>
      <c r="Y245">
        <v>-1.3788799976141599</v>
      </c>
      <c r="Z245">
        <v>0</v>
      </c>
      <c r="AA245">
        <v>-2.3570176974357699</v>
      </c>
      <c r="AB245">
        <v>-1.5462630669024799</v>
      </c>
      <c r="AC245">
        <v>0</v>
      </c>
      <c r="AD245">
        <v>-2.2507583170520902</v>
      </c>
      <c r="AE245">
        <v>4.1608482207576403</v>
      </c>
      <c r="AF245">
        <f t="shared" si="3"/>
        <v>4.1608482207576403</v>
      </c>
      <c r="AG245">
        <v>21</v>
      </c>
      <c r="AH245" t="s">
        <v>136</v>
      </c>
    </row>
    <row r="246" spans="1:34" x14ac:dyDescent="0.25">
      <c r="A246">
        <v>5</v>
      </c>
      <c r="B246">
        <v>1</v>
      </c>
      <c r="C246">
        <v>6</v>
      </c>
      <c r="D246">
        <v>-110</v>
      </c>
      <c r="E246" t="s">
        <v>12</v>
      </c>
      <c r="F246" t="s">
        <v>104</v>
      </c>
      <c r="G246" t="s">
        <v>106</v>
      </c>
      <c r="H246">
        <v>0</v>
      </c>
      <c r="I246">
        <v>0</v>
      </c>
      <c r="J246">
        <v>-1.2</v>
      </c>
      <c r="K246">
        <v>0</v>
      </c>
      <c r="L246">
        <v>0</v>
      </c>
      <c r="M246">
        <v>0</v>
      </c>
      <c r="N246">
        <v>-1.6914467174146299</v>
      </c>
      <c r="O246">
        <v>0</v>
      </c>
      <c r="P246">
        <v>-0.61563625798620403</v>
      </c>
      <c r="Q246">
        <v>1.2</v>
      </c>
      <c r="R246">
        <v>1.8</v>
      </c>
      <c r="S246">
        <v>0</v>
      </c>
      <c r="T246">
        <v>0</v>
      </c>
      <c r="U246">
        <v>-1.2</v>
      </c>
      <c r="V246">
        <v>-1.0534616074532599</v>
      </c>
      <c r="W246">
        <v>0</v>
      </c>
      <c r="X246">
        <v>1.0563230657716001</v>
      </c>
      <c r="Y246">
        <v>1.6914467174146299</v>
      </c>
      <c r="Z246">
        <v>0</v>
      </c>
      <c r="AA246">
        <v>-0.58436374201379504</v>
      </c>
      <c r="AB246">
        <v>0.63798510996137403</v>
      </c>
      <c r="AC246">
        <v>0</v>
      </c>
      <c r="AD246">
        <v>1.6719593237578101</v>
      </c>
      <c r="AE246">
        <v>-88.173269722526697</v>
      </c>
      <c r="AF246">
        <f t="shared" si="3"/>
        <v>88.173269722526697</v>
      </c>
      <c r="AG246">
        <v>21</v>
      </c>
      <c r="AH246" t="s">
        <v>136</v>
      </c>
    </row>
    <row r="247" spans="1:34" x14ac:dyDescent="0.25">
      <c r="A247">
        <v>6</v>
      </c>
      <c r="B247">
        <v>0</v>
      </c>
      <c r="C247">
        <v>7</v>
      </c>
      <c r="D247">
        <v>35</v>
      </c>
      <c r="E247" t="s">
        <v>13</v>
      </c>
      <c r="F247" t="s">
        <v>104</v>
      </c>
      <c r="G247" t="s">
        <v>106</v>
      </c>
      <c r="H247">
        <v>0</v>
      </c>
      <c r="I247">
        <v>0</v>
      </c>
      <c r="J247">
        <v>-1.2</v>
      </c>
      <c r="K247">
        <v>0</v>
      </c>
      <c r="L247">
        <v>0</v>
      </c>
      <c r="M247">
        <v>0</v>
      </c>
      <c r="N247">
        <v>1.0324375854318799</v>
      </c>
      <c r="O247">
        <v>0</v>
      </c>
      <c r="P247">
        <v>1.4744736797201801</v>
      </c>
      <c r="Q247">
        <v>1.2</v>
      </c>
      <c r="R247">
        <v>1.8</v>
      </c>
      <c r="S247">
        <v>0</v>
      </c>
      <c r="T247">
        <v>0</v>
      </c>
      <c r="U247">
        <v>-1.2</v>
      </c>
      <c r="V247">
        <v>2.8191605604530299</v>
      </c>
      <c r="W247">
        <v>0</v>
      </c>
      <c r="X247">
        <v>-0.76748034341677496</v>
      </c>
      <c r="Y247">
        <v>-1.0324375854318799</v>
      </c>
      <c r="Z247">
        <v>0</v>
      </c>
      <c r="AA247">
        <v>-2.67447367972018</v>
      </c>
      <c r="AB247">
        <v>1.78672297502115</v>
      </c>
      <c r="AC247">
        <v>0</v>
      </c>
      <c r="AD247">
        <v>-2.2419540231369601</v>
      </c>
      <c r="AE247">
        <v>-59.661337961557997</v>
      </c>
      <c r="AF247">
        <f t="shared" si="3"/>
        <v>59.661337961557997</v>
      </c>
      <c r="AG247">
        <v>21</v>
      </c>
      <c r="AH247" t="s">
        <v>136</v>
      </c>
    </row>
    <row r="248" spans="1:34" x14ac:dyDescent="0.25">
      <c r="A248">
        <v>7</v>
      </c>
      <c r="B248">
        <v>1</v>
      </c>
      <c r="C248">
        <v>3</v>
      </c>
      <c r="D248">
        <v>-65</v>
      </c>
      <c r="E248" t="s">
        <v>14</v>
      </c>
      <c r="F248" t="s">
        <v>104</v>
      </c>
      <c r="G248" t="s">
        <v>106</v>
      </c>
      <c r="H248">
        <v>0</v>
      </c>
      <c r="I248">
        <v>0</v>
      </c>
      <c r="J248">
        <v>-1.2</v>
      </c>
      <c r="K248">
        <v>0</v>
      </c>
      <c r="L248">
        <v>0</v>
      </c>
      <c r="M248">
        <v>0</v>
      </c>
      <c r="N248">
        <v>-1.6313540166659599</v>
      </c>
      <c r="O248">
        <v>0</v>
      </c>
      <c r="P248">
        <v>0.76071287113325903</v>
      </c>
      <c r="Q248">
        <v>1.2</v>
      </c>
      <c r="R248">
        <v>1.8</v>
      </c>
      <c r="S248">
        <v>0</v>
      </c>
      <c r="T248">
        <v>0</v>
      </c>
      <c r="U248">
        <v>-1.2</v>
      </c>
      <c r="V248">
        <v>-6.9076704159104704E-2</v>
      </c>
      <c r="W248">
        <v>0</v>
      </c>
      <c r="X248">
        <v>-1.25547176563643</v>
      </c>
      <c r="Y248">
        <v>1.6313540166659599</v>
      </c>
      <c r="Z248">
        <v>0</v>
      </c>
      <c r="AA248">
        <v>-1.96071287113325</v>
      </c>
      <c r="AB248">
        <v>1.5622773125068601</v>
      </c>
      <c r="AC248">
        <v>0</v>
      </c>
      <c r="AD248">
        <v>-2.0161846367696898</v>
      </c>
      <c r="AE248">
        <v>1.9901974606388599</v>
      </c>
      <c r="AF248">
        <f t="shared" si="3"/>
        <v>1.9901974606388599</v>
      </c>
      <c r="AG248">
        <v>21</v>
      </c>
      <c r="AH248" t="s">
        <v>136</v>
      </c>
    </row>
    <row r="249" spans="1:34" x14ac:dyDescent="0.25">
      <c r="A249">
        <v>8</v>
      </c>
      <c r="B249">
        <v>0</v>
      </c>
      <c r="C249">
        <v>9</v>
      </c>
      <c r="D249">
        <v>65</v>
      </c>
      <c r="E249" t="s">
        <v>15</v>
      </c>
      <c r="F249" t="s">
        <v>104</v>
      </c>
      <c r="G249" t="s">
        <v>106</v>
      </c>
      <c r="H249">
        <v>0</v>
      </c>
      <c r="I249">
        <v>0</v>
      </c>
      <c r="J249">
        <v>-1.2</v>
      </c>
      <c r="K249">
        <v>0</v>
      </c>
      <c r="L249">
        <v>0</v>
      </c>
      <c r="M249">
        <v>0</v>
      </c>
      <c r="N249">
        <v>1.6313540166659599</v>
      </c>
      <c r="O249">
        <v>0</v>
      </c>
      <c r="P249">
        <v>0.76071287113325903</v>
      </c>
      <c r="Q249">
        <v>1.2</v>
      </c>
      <c r="R249">
        <v>1.8</v>
      </c>
      <c r="S249">
        <v>0</v>
      </c>
      <c r="T249">
        <v>0</v>
      </c>
      <c r="U249">
        <v>-1.2</v>
      </c>
      <c r="V249">
        <v>-0.483900550358901</v>
      </c>
      <c r="W249">
        <v>0</v>
      </c>
      <c r="X249">
        <v>2.1859879349017302</v>
      </c>
      <c r="Y249">
        <v>-1.6313540166659599</v>
      </c>
      <c r="Z249">
        <v>0</v>
      </c>
      <c r="AA249">
        <v>-1.96071287113325</v>
      </c>
      <c r="AB249">
        <v>-2.1152545670248699</v>
      </c>
      <c r="AC249">
        <v>0</v>
      </c>
      <c r="AD249">
        <v>1.4252750637684799</v>
      </c>
      <c r="AE249">
        <v>84.211235081889598</v>
      </c>
      <c r="AF249">
        <f t="shared" si="3"/>
        <v>84.211235081889598</v>
      </c>
      <c r="AG249">
        <v>21</v>
      </c>
      <c r="AH249" t="s">
        <v>136</v>
      </c>
    </row>
    <row r="250" spans="1:34" x14ac:dyDescent="0.25">
      <c r="A250">
        <v>9</v>
      </c>
      <c r="B250">
        <v>1</v>
      </c>
      <c r="C250">
        <v>2</v>
      </c>
      <c r="D250">
        <v>-50</v>
      </c>
      <c r="E250" t="s">
        <v>16</v>
      </c>
      <c r="F250" t="s">
        <v>104</v>
      </c>
      <c r="G250" t="s">
        <v>106</v>
      </c>
      <c r="H250">
        <v>0</v>
      </c>
      <c r="I250">
        <v>0</v>
      </c>
      <c r="J250">
        <v>-1.2</v>
      </c>
      <c r="K250">
        <v>0</v>
      </c>
      <c r="L250">
        <v>0</v>
      </c>
      <c r="M250">
        <v>0</v>
      </c>
      <c r="N250">
        <v>-1.3788799976141599</v>
      </c>
      <c r="O250">
        <v>0</v>
      </c>
      <c r="P250">
        <v>1.15701769743577</v>
      </c>
      <c r="Q250">
        <v>1.2</v>
      </c>
      <c r="R250">
        <v>1.8</v>
      </c>
      <c r="S250">
        <v>0</v>
      </c>
      <c r="T250">
        <v>0</v>
      </c>
      <c r="U250">
        <v>-1.2</v>
      </c>
      <c r="V250">
        <v>-2.20891200342898</v>
      </c>
      <c r="W250">
        <v>0</v>
      </c>
      <c r="X250">
        <v>-1.44449904153956</v>
      </c>
      <c r="Y250">
        <v>1.3788799976141599</v>
      </c>
      <c r="Z250">
        <v>0</v>
      </c>
      <c r="AA250">
        <v>-2.3570176974357699</v>
      </c>
      <c r="AB250">
        <v>-0.83003200581482595</v>
      </c>
      <c r="AC250">
        <v>0</v>
      </c>
      <c r="AD250">
        <v>-2.60151673897533</v>
      </c>
      <c r="AE250">
        <v>48.023725083206102</v>
      </c>
      <c r="AF250">
        <f t="shared" si="3"/>
        <v>48.023725083206102</v>
      </c>
      <c r="AG250">
        <v>21</v>
      </c>
      <c r="AH250" t="s">
        <v>136</v>
      </c>
    </row>
    <row r="251" spans="1:34" x14ac:dyDescent="0.25">
      <c r="A251">
        <v>10</v>
      </c>
      <c r="B251">
        <v>1</v>
      </c>
      <c r="C251">
        <v>1</v>
      </c>
      <c r="D251">
        <v>-35</v>
      </c>
      <c r="E251" t="s">
        <v>16</v>
      </c>
      <c r="F251" t="s">
        <v>104</v>
      </c>
      <c r="G251" t="s">
        <v>106</v>
      </c>
      <c r="H251">
        <v>0</v>
      </c>
      <c r="I251">
        <v>0</v>
      </c>
      <c r="J251">
        <v>-1.2</v>
      </c>
      <c r="K251">
        <v>0</v>
      </c>
      <c r="L251">
        <v>0</v>
      </c>
      <c r="M251">
        <v>0</v>
      </c>
      <c r="N251">
        <v>-1.0324375854318799</v>
      </c>
      <c r="O251">
        <v>0</v>
      </c>
      <c r="P251">
        <v>1.4744736797201801</v>
      </c>
      <c r="Q251">
        <v>1.2</v>
      </c>
      <c r="R251">
        <v>1.8</v>
      </c>
      <c r="S251">
        <v>0</v>
      </c>
      <c r="T251">
        <v>0</v>
      </c>
      <c r="U251">
        <v>-1.2</v>
      </c>
      <c r="V251">
        <v>-1.9790162899505701</v>
      </c>
      <c r="W251">
        <v>0</v>
      </c>
      <c r="X251">
        <v>-1.23157982815436</v>
      </c>
      <c r="Y251">
        <v>1.0324375854318799</v>
      </c>
      <c r="Z251">
        <v>0</v>
      </c>
      <c r="AA251">
        <v>-2.67447367972018</v>
      </c>
      <c r="AB251">
        <v>-0.94657870451868698</v>
      </c>
      <c r="AC251">
        <v>0</v>
      </c>
      <c r="AD251">
        <v>-2.7060535078745498</v>
      </c>
      <c r="AE251">
        <v>40.388139605550698</v>
      </c>
      <c r="AF251">
        <f t="shared" si="3"/>
        <v>40.388139605550698</v>
      </c>
      <c r="AG251">
        <v>21</v>
      </c>
      <c r="AH251" t="s">
        <v>136</v>
      </c>
    </row>
    <row r="252" spans="1:34" x14ac:dyDescent="0.25">
      <c r="A252">
        <v>11</v>
      </c>
      <c r="B252">
        <v>1</v>
      </c>
      <c r="C252">
        <v>5</v>
      </c>
      <c r="D252">
        <v>-95</v>
      </c>
      <c r="E252" t="s">
        <v>16</v>
      </c>
      <c r="F252" t="s">
        <v>104</v>
      </c>
      <c r="G252" t="s">
        <v>106</v>
      </c>
      <c r="H252">
        <v>0</v>
      </c>
      <c r="I252">
        <v>0</v>
      </c>
      <c r="J252">
        <v>-1.2</v>
      </c>
      <c r="K252">
        <v>0</v>
      </c>
      <c r="L252">
        <v>0</v>
      </c>
      <c r="M252">
        <v>0</v>
      </c>
      <c r="N252">
        <v>-1.7931504565651399</v>
      </c>
      <c r="O252">
        <v>0</v>
      </c>
      <c r="P252">
        <v>-0.15688033694578499</v>
      </c>
      <c r="Q252">
        <v>1.2</v>
      </c>
      <c r="R252">
        <v>1.8</v>
      </c>
      <c r="S252">
        <v>0</v>
      </c>
      <c r="T252">
        <v>0</v>
      </c>
      <c r="U252">
        <v>-1.2</v>
      </c>
      <c r="V252">
        <v>-2.0764185120165801</v>
      </c>
      <c r="W252">
        <v>0</v>
      </c>
      <c r="X252">
        <v>1.89817353098344</v>
      </c>
      <c r="Y252">
        <v>1.7931504565651399</v>
      </c>
      <c r="Z252">
        <v>0</v>
      </c>
      <c r="AA252">
        <v>-1.0431196630542099</v>
      </c>
      <c r="AB252">
        <v>-0.28326805545143902</v>
      </c>
      <c r="AC252">
        <v>0</v>
      </c>
      <c r="AD252">
        <v>2.0550538679292201</v>
      </c>
      <c r="AE252">
        <v>-128.03579446675801</v>
      </c>
      <c r="AF252">
        <f t="shared" si="3"/>
        <v>128.03579446675801</v>
      </c>
      <c r="AG252">
        <v>21</v>
      </c>
      <c r="AH252" t="s">
        <v>136</v>
      </c>
    </row>
    <row r="253" spans="1:34" x14ac:dyDescent="0.25">
      <c r="A253">
        <v>12</v>
      </c>
      <c r="B253">
        <v>1</v>
      </c>
      <c r="C253">
        <v>4</v>
      </c>
      <c r="D253">
        <v>-80</v>
      </c>
      <c r="E253" t="s">
        <v>16</v>
      </c>
      <c r="F253" t="s">
        <v>104</v>
      </c>
      <c r="G253" t="s">
        <v>106</v>
      </c>
      <c r="H253">
        <v>0</v>
      </c>
      <c r="I253">
        <v>0</v>
      </c>
      <c r="J253">
        <v>-1.2</v>
      </c>
      <c r="K253">
        <v>0</v>
      </c>
      <c r="L253">
        <v>0</v>
      </c>
      <c r="M253">
        <v>0</v>
      </c>
      <c r="N253">
        <v>-1.77265395542197</v>
      </c>
      <c r="O253">
        <v>0</v>
      </c>
      <c r="P253">
        <v>0.31256671980047501</v>
      </c>
      <c r="Q253">
        <v>1.2</v>
      </c>
      <c r="R253">
        <v>1.8</v>
      </c>
      <c r="S253">
        <v>0</v>
      </c>
      <c r="T253">
        <v>0</v>
      </c>
      <c r="U253">
        <v>-1.2</v>
      </c>
      <c r="V253">
        <v>-1.07695899079685</v>
      </c>
      <c r="W253">
        <v>0</v>
      </c>
      <c r="X253">
        <v>-1.9114316263581701</v>
      </c>
      <c r="Y253">
        <v>1.77265395542197</v>
      </c>
      <c r="Z253">
        <v>0</v>
      </c>
      <c r="AA253">
        <v>-1.51256671980047</v>
      </c>
      <c r="AB253">
        <v>0.69569496462512304</v>
      </c>
      <c r="AC253">
        <v>0</v>
      </c>
      <c r="AD253">
        <v>-2.2239983461586399</v>
      </c>
      <c r="AE253">
        <v>32.156254743171097</v>
      </c>
      <c r="AF253">
        <f t="shared" si="3"/>
        <v>32.156254743171097</v>
      </c>
      <c r="AG253">
        <v>21</v>
      </c>
      <c r="AH253" t="s">
        <v>136</v>
      </c>
    </row>
    <row r="254" spans="1:34" x14ac:dyDescent="0.25">
      <c r="A254">
        <v>1</v>
      </c>
      <c r="B254">
        <v>1</v>
      </c>
      <c r="C254">
        <v>6</v>
      </c>
      <c r="D254">
        <v>-110</v>
      </c>
      <c r="E254" t="s">
        <v>16</v>
      </c>
      <c r="F254" t="s">
        <v>104</v>
      </c>
      <c r="G254" t="s">
        <v>106</v>
      </c>
      <c r="H254">
        <v>0</v>
      </c>
      <c r="I254">
        <v>0</v>
      </c>
      <c r="J254">
        <v>-1.2</v>
      </c>
      <c r="K254">
        <v>0</v>
      </c>
      <c r="L254">
        <v>0</v>
      </c>
      <c r="M254">
        <v>0</v>
      </c>
      <c r="N254">
        <v>-1.6914467174146299</v>
      </c>
      <c r="O254">
        <v>0</v>
      </c>
      <c r="P254">
        <v>-0.61563625798620403</v>
      </c>
      <c r="Q254">
        <v>1.2</v>
      </c>
      <c r="R254">
        <v>1.8</v>
      </c>
      <c r="S254">
        <v>0</v>
      </c>
      <c r="T254">
        <v>0</v>
      </c>
      <c r="U254">
        <v>-1.2</v>
      </c>
      <c r="V254">
        <v>-0.20242943417922499</v>
      </c>
      <c r="W254">
        <v>0</v>
      </c>
      <c r="X254">
        <v>-1.6082593037892601</v>
      </c>
      <c r="Y254">
        <v>1.6914467174146299</v>
      </c>
      <c r="Z254">
        <v>0</v>
      </c>
      <c r="AA254">
        <v>-0.58436374201379504</v>
      </c>
      <c r="AB254">
        <v>1.4890172832354001</v>
      </c>
      <c r="AC254">
        <v>0</v>
      </c>
      <c r="AD254">
        <v>-0.99262304580306304</v>
      </c>
      <c r="AE254">
        <v>14.629508468759401</v>
      </c>
      <c r="AF254">
        <f t="shared" si="3"/>
        <v>14.629508468759401</v>
      </c>
      <c r="AG254">
        <v>22</v>
      </c>
      <c r="AH254" t="s">
        <v>136</v>
      </c>
    </row>
    <row r="255" spans="1:34" x14ac:dyDescent="0.25">
      <c r="A255">
        <v>2</v>
      </c>
      <c r="B255">
        <v>1</v>
      </c>
      <c r="C255">
        <v>5</v>
      </c>
      <c r="D255">
        <v>-95</v>
      </c>
      <c r="E255" t="s">
        <v>16</v>
      </c>
      <c r="F255" t="s">
        <v>104</v>
      </c>
      <c r="G255" t="s">
        <v>106</v>
      </c>
      <c r="H255">
        <v>0</v>
      </c>
      <c r="I255">
        <v>0</v>
      </c>
      <c r="J255">
        <v>-1.2</v>
      </c>
      <c r="K255">
        <v>0</v>
      </c>
      <c r="L255">
        <v>0</v>
      </c>
      <c r="M255">
        <v>0</v>
      </c>
      <c r="N255">
        <v>-1.7931504565651399</v>
      </c>
      <c r="O255">
        <v>0</v>
      </c>
      <c r="P255">
        <v>-0.15688033694578499</v>
      </c>
      <c r="Q255">
        <v>1.2</v>
      </c>
      <c r="R255">
        <v>1.8</v>
      </c>
      <c r="S255">
        <v>0</v>
      </c>
      <c r="T255">
        <v>0</v>
      </c>
      <c r="U255">
        <v>-1.2</v>
      </c>
      <c r="V255">
        <v>0.17500998693013101</v>
      </c>
      <c r="W255">
        <v>0</v>
      </c>
      <c r="X255">
        <v>-0.81249581875703902</v>
      </c>
      <c r="Y255">
        <v>1.7931504565651399</v>
      </c>
      <c r="Z255">
        <v>0</v>
      </c>
      <c r="AA255">
        <v>-1.0431196630542099</v>
      </c>
      <c r="AB255">
        <v>1.96816044349527</v>
      </c>
      <c r="AC255">
        <v>0</v>
      </c>
      <c r="AD255">
        <v>-0.65561548181125495</v>
      </c>
      <c r="AE255">
        <v>-11.7641429421324</v>
      </c>
      <c r="AF255">
        <f t="shared" si="3"/>
        <v>11.7641429421324</v>
      </c>
      <c r="AG255">
        <v>22</v>
      </c>
      <c r="AH255" t="s">
        <v>136</v>
      </c>
    </row>
    <row r="256" spans="1:34" x14ac:dyDescent="0.25">
      <c r="A256">
        <v>3</v>
      </c>
      <c r="B256">
        <v>0</v>
      </c>
      <c r="C256">
        <v>10</v>
      </c>
      <c r="D256">
        <v>80</v>
      </c>
      <c r="E256" t="s">
        <v>17</v>
      </c>
      <c r="F256" t="s">
        <v>104</v>
      </c>
      <c r="G256" t="s">
        <v>106</v>
      </c>
      <c r="H256">
        <v>0</v>
      </c>
      <c r="I256">
        <v>0</v>
      </c>
      <c r="J256">
        <v>-1.2</v>
      </c>
      <c r="K256">
        <v>0</v>
      </c>
      <c r="L256">
        <v>0</v>
      </c>
      <c r="M256">
        <v>0</v>
      </c>
      <c r="N256">
        <v>1.77265395542197</v>
      </c>
      <c r="O256">
        <v>0</v>
      </c>
      <c r="P256">
        <v>0.31256671980047501</v>
      </c>
      <c r="Q256">
        <v>1.2</v>
      </c>
      <c r="R256">
        <v>1.8</v>
      </c>
      <c r="S256">
        <v>0</v>
      </c>
      <c r="T256">
        <v>0</v>
      </c>
      <c r="U256">
        <v>-1.2</v>
      </c>
      <c r="V256">
        <v>-1.4217061116326101E-3</v>
      </c>
      <c r="W256">
        <v>0</v>
      </c>
      <c r="X256">
        <v>-1.19833224263057</v>
      </c>
      <c r="Y256">
        <v>-1.77265395542197</v>
      </c>
      <c r="Z256">
        <v>0</v>
      </c>
      <c r="AA256">
        <v>-1.51256671980047</v>
      </c>
      <c r="AB256">
        <v>-1.7740756615336</v>
      </c>
      <c r="AC256">
        <v>0</v>
      </c>
      <c r="AD256">
        <v>-1.51089896243105</v>
      </c>
      <c r="AE256">
        <v>5.3883696700681702E-2</v>
      </c>
      <c r="AF256">
        <f t="shared" si="3"/>
        <v>5.3883696700681702E-2</v>
      </c>
      <c r="AG256">
        <v>22</v>
      </c>
      <c r="AH256" t="s">
        <v>136</v>
      </c>
    </row>
    <row r="257" spans="1:34" x14ac:dyDescent="0.25">
      <c r="A257">
        <v>4</v>
      </c>
      <c r="B257">
        <v>0</v>
      </c>
      <c r="C257">
        <v>11</v>
      </c>
      <c r="D257">
        <v>95</v>
      </c>
      <c r="E257" t="s">
        <v>17</v>
      </c>
      <c r="F257" t="s">
        <v>104</v>
      </c>
      <c r="G257" t="s">
        <v>106</v>
      </c>
      <c r="H257">
        <v>0</v>
      </c>
      <c r="I257">
        <v>0</v>
      </c>
      <c r="J257">
        <v>-1.2</v>
      </c>
      <c r="K257">
        <v>0</v>
      </c>
      <c r="L257">
        <v>0</v>
      </c>
      <c r="M257">
        <v>0</v>
      </c>
      <c r="N257">
        <v>1.7931504565651399</v>
      </c>
      <c r="O257">
        <v>0</v>
      </c>
      <c r="P257">
        <v>-0.15688033694578499</v>
      </c>
      <c r="Q257">
        <v>1.2</v>
      </c>
      <c r="R257">
        <v>1.8</v>
      </c>
      <c r="S257">
        <v>0</v>
      </c>
      <c r="T257">
        <v>0</v>
      </c>
      <c r="U257">
        <v>-1.2</v>
      </c>
      <c r="V257">
        <v>0.142387615847793</v>
      </c>
      <c r="W257">
        <v>0</v>
      </c>
      <c r="X257">
        <v>-1.41325179278076</v>
      </c>
      <c r="Y257">
        <v>-1.7931504565651399</v>
      </c>
      <c r="Z257">
        <v>0</v>
      </c>
      <c r="AA257">
        <v>-1.0431196630542099</v>
      </c>
      <c r="AB257">
        <v>-1.65076284071734</v>
      </c>
      <c r="AC257">
        <v>0</v>
      </c>
      <c r="AD257">
        <v>-1.2563714558349699</v>
      </c>
      <c r="AE257">
        <v>-7.0866170464968201</v>
      </c>
      <c r="AF257">
        <f t="shared" si="3"/>
        <v>7.0866170464968201</v>
      </c>
      <c r="AG257">
        <v>22</v>
      </c>
      <c r="AH257" t="s">
        <v>136</v>
      </c>
    </row>
    <row r="258" spans="1:34" x14ac:dyDescent="0.25">
      <c r="A258">
        <v>5</v>
      </c>
      <c r="B258">
        <v>0</v>
      </c>
      <c r="C258">
        <v>9</v>
      </c>
      <c r="D258">
        <v>65</v>
      </c>
      <c r="E258" t="s">
        <v>17</v>
      </c>
      <c r="F258" t="s">
        <v>104</v>
      </c>
      <c r="G258" t="s">
        <v>106</v>
      </c>
      <c r="H258">
        <v>0</v>
      </c>
      <c r="I258">
        <v>0</v>
      </c>
      <c r="J258">
        <v>-1.2</v>
      </c>
      <c r="K258">
        <v>0</v>
      </c>
      <c r="L258">
        <v>0</v>
      </c>
      <c r="M258">
        <v>0</v>
      </c>
      <c r="N258">
        <v>1.6313540166659599</v>
      </c>
      <c r="O258">
        <v>0</v>
      </c>
      <c r="P258">
        <v>0.76071287113325903</v>
      </c>
      <c r="Q258">
        <v>1.2</v>
      </c>
      <c r="R258">
        <v>1.8</v>
      </c>
      <c r="S258">
        <v>0</v>
      </c>
      <c r="T258">
        <v>0</v>
      </c>
      <c r="U258">
        <v>-1.2</v>
      </c>
      <c r="V258">
        <v>-0.20598843127674399</v>
      </c>
      <c r="W258">
        <v>0</v>
      </c>
      <c r="X258">
        <v>-1.0084348388411499</v>
      </c>
      <c r="Y258">
        <v>-1.6313540166659599</v>
      </c>
      <c r="Z258">
        <v>0</v>
      </c>
      <c r="AA258">
        <v>-1.96071287113325</v>
      </c>
      <c r="AB258">
        <v>-1.8373424479427101</v>
      </c>
      <c r="AC258">
        <v>0</v>
      </c>
      <c r="AD258">
        <v>-1.7691477099744</v>
      </c>
      <c r="AE258">
        <v>6.3221079744450703</v>
      </c>
      <c r="AF258">
        <f t="shared" si="3"/>
        <v>6.3221079744450703</v>
      </c>
      <c r="AG258">
        <v>22</v>
      </c>
      <c r="AH258" t="s">
        <v>136</v>
      </c>
    </row>
    <row r="259" spans="1:34" x14ac:dyDescent="0.25">
      <c r="A259">
        <v>6</v>
      </c>
      <c r="B259">
        <v>1</v>
      </c>
      <c r="C259">
        <v>4</v>
      </c>
      <c r="D259">
        <v>-80</v>
      </c>
      <c r="E259" t="s">
        <v>18</v>
      </c>
      <c r="F259" t="s">
        <v>104</v>
      </c>
      <c r="G259" t="s">
        <v>106</v>
      </c>
      <c r="H259">
        <v>0</v>
      </c>
      <c r="I259">
        <v>0</v>
      </c>
      <c r="J259">
        <v>-1.2</v>
      </c>
      <c r="K259">
        <v>0</v>
      </c>
      <c r="L259">
        <v>0</v>
      </c>
      <c r="M259">
        <v>0</v>
      </c>
      <c r="N259">
        <v>-1.77265395542197</v>
      </c>
      <c r="O259">
        <v>0</v>
      </c>
      <c r="P259">
        <v>0.31256671980047501</v>
      </c>
      <c r="Q259">
        <v>1.2</v>
      </c>
      <c r="R259">
        <v>1.8</v>
      </c>
      <c r="S259">
        <v>0</v>
      </c>
      <c r="T259">
        <v>0</v>
      </c>
      <c r="U259">
        <v>-1.2</v>
      </c>
      <c r="V259">
        <v>-0.99930108156870401</v>
      </c>
      <c r="W259">
        <v>0</v>
      </c>
      <c r="X259">
        <v>-1.8856337851635301</v>
      </c>
      <c r="Y259">
        <v>1.77265395542197</v>
      </c>
      <c r="Z259">
        <v>0</v>
      </c>
      <c r="AA259">
        <v>-1.51256671980047</v>
      </c>
      <c r="AB259">
        <v>0.77335287385326901</v>
      </c>
      <c r="AC259">
        <v>0</v>
      </c>
      <c r="AD259">
        <v>-2.1982005049640101</v>
      </c>
      <c r="AE259">
        <v>30.144127611864899</v>
      </c>
      <c r="AF259">
        <f t="shared" ref="AF259:AF322" si="4">ABS(AE259)</f>
        <v>30.144127611864899</v>
      </c>
      <c r="AG259">
        <v>22</v>
      </c>
      <c r="AH259" t="s">
        <v>136</v>
      </c>
    </row>
    <row r="260" spans="1:34" x14ac:dyDescent="0.25">
      <c r="A260">
        <v>7</v>
      </c>
      <c r="B260">
        <v>0</v>
      </c>
      <c r="C260">
        <v>8</v>
      </c>
      <c r="D260">
        <v>50</v>
      </c>
      <c r="E260" t="s">
        <v>19</v>
      </c>
      <c r="F260" t="s">
        <v>104</v>
      </c>
      <c r="G260" t="s">
        <v>106</v>
      </c>
      <c r="H260">
        <v>0</v>
      </c>
      <c r="I260">
        <v>0</v>
      </c>
      <c r="J260">
        <v>-1.2</v>
      </c>
      <c r="K260">
        <v>0</v>
      </c>
      <c r="L260">
        <v>0</v>
      </c>
      <c r="M260">
        <v>0</v>
      </c>
      <c r="N260">
        <v>1.3788799976141599</v>
      </c>
      <c r="O260">
        <v>0</v>
      </c>
      <c r="P260">
        <v>1.15701769743577</v>
      </c>
      <c r="Q260">
        <v>1.2</v>
      </c>
      <c r="R260">
        <v>1.8</v>
      </c>
      <c r="S260">
        <v>0</v>
      </c>
      <c r="T260">
        <v>0</v>
      </c>
      <c r="U260">
        <v>-1.2</v>
      </c>
      <c r="V260">
        <v>0.64105380177858795</v>
      </c>
      <c r="W260">
        <v>0</v>
      </c>
      <c r="X260">
        <v>-1.4721371056491701</v>
      </c>
      <c r="Y260">
        <v>-1.3788799976141599</v>
      </c>
      <c r="Z260">
        <v>0</v>
      </c>
      <c r="AA260">
        <v>-2.3570176974357699</v>
      </c>
      <c r="AB260">
        <v>-0.73782619583557196</v>
      </c>
      <c r="AC260">
        <v>0</v>
      </c>
      <c r="AD260">
        <v>-2.6291548030849401</v>
      </c>
      <c r="AE260">
        <v>-14.652236366588101</v>
      </c>
      <c r="AF260">
        <f t="shared" si="4"/>
        <v>14.652236366588101</v>
      </c>
      <c r="AG260">
        <v>22</v>
      </c>
      <c r="AH260" t="s">
        <v>136</v>
      </c>
    </row>
    <row r="261" spans="1:34" x14ac:dyDescent="0.25">
      <c r="A261">
        <v>8</v>
      </c>
      <c r="B261">
        <v>1</v>
      </c>
      <c r="C261">
        <v>1</v>
      </c>
      <c r="D261">
        <v>-35</v>
      </c>
      <c r="E261" t="s">
        <v>20</v>
      </c>
      <c r="F261" t="s">
        <v>104</v>
      </c>
      <c r="G261" t="s">
        <v>106</v>
      </c>
      <c r="H261">
        <v>0</v>
      </c>
      <c r="I261">
        <v>0</v>
      </c>
      <c r="J261">
        <v>-1.2</v>
      </c>
      <c r="K261">
        <v>0</v>
      </c>
      <c r="L261">
        <v>0</v>
      </c>
      <c r="M261">
        <v>0</v>
      </c>
      <c r="N261">
        <v>-1.0324375854318799</v>
      </c>
      <c r="O261">
        <v>0</v>
      </c>
      <c r="P261">
        <v>1.4744736797201801</v>
      </c>
      <c r="Q261">
        <v>1.2</v>
      </c>
      <c r="R261">
        <v>1.8</v>
      </c>
      <c r="S261">
        <v>0</v>
      </c>
      <c r="T261">
        <v>0</v>
      </c>
      <c r="U261">
        <v>-1.2</v>
      </c>
      <c r="V261">
        <v>-1.27778907946446</v>
      </c>
      <c r="W261">
        <v>0</v>
      </c>
      <c r="X261">
        <v>-1.3818420373714</v>
      </c>
      <c r="Y261">
        <v>1.0324375854318799</v>
      </c>
      <c r="Z261">
        <v>0</v>
      </c>
      <c r="AA261">
        <v>-2.67447367972018</v>
      </c>
      <c r="AB261">
        <v>-0.24535149403258499</v>
      </c>
      <c r="AC261">
        <v>0</v>
      </c>
      <c r="AD261">
        <v>-2.8563157170915798</v>
      </c>
      <c r="AE261">
        <v>26.0178155557516</v>
      </c>
      <c r="AF261">
        <f t="shared" si="4"/>
        <v>26.0178155557516</v>
      </c>
      <c r="AG261">
        <v>22</v>
      </c>
      <c r="AH261" t="s">
        <v>136</v>
      </c>
    </row>
    <row r="262" spans="1:34" x14ac:dyDescent="0.25">
      <c r="A262">
        <v>9</v>
      </c>
      <c r="B262">
        <v>0</v>
      </c>
      <c r="C262">
        <v>7</v>
      </c>
      <c r="D262">
        <v>35</v>
      </c>
      <c r="E262" t="s">
        <v>21</v>
      </c>
      <c r="F262" t="s">
        <v>104</v>
      </c>
      <c r="G262" t="s">
        <v>106</v>
      </c>
      <c r="H262">
        <v>0</v>
      </c>
      <c r="I262">
        <v>0</v>
      </c>
      <c r="J262">
        <v>-1.2</v>
      </c>
      <c r="K262">
        <v>0</v>
      </c>
      <c r="L262">
        <v>0</v>
      </c>
      <c r="M262">
        <v>0</v>
      </c>
      <c r="N262">
        <v>1.0324375854318799</v>
      </c>
      <c r="O262">
        <v>0</v>
      </c>
      <c r="P262">
        <v>1.4744736797201801</v>
      </c>
      <c r="Q262">
        <v>1.2</v>
      </c>
      <c r="R262">
        <v>1.8</v>
      </c>
      <c r="S262">
        <v>0</v>
      </c>
      <c r="T262">
        <v>0</v>
      </c>
      <c r="U262">
        <v>-1.2</v>
      </c>
      <c r="V262">
        <v>-0.103222124347921</v>
      </c>
      <c r="W262">
        <v>0</v>
      </c>
      <c r="X262">
        <v>-1.15782832706233</v>
      </c>
      <c r="Y262">
        <v>-1.0324375854318799</v>
      </c>
      <c r="Z262">
        <v>0</v>
      </c>
      <c r="AA262">
        <v>-2.67447367972018</v>
      </c>
      <c r="AB262">
        <v>-1.1356597097798</v>
      </c>
      <c r="AC262">
        <v>0</v>
      </c>
      <c r="AD262">
        <v>-2.63230200678252</v>
      </c>
      <c r="AE262">
        <v>2.2286400384851301</v>
      </c>
      <c r="AF262">
        <f t="shared" si="4"/>
        <v>2.2286400384851301</v>
      </c>
      <c r="AG262">
        <v>22</v>
      </c>
      <c r="AH262" t="s">
        <v>136</v>
      </c>
    </row>
    <row r="263" spans="1:34" x14ac:dyDescent="0.25">
      <c r="A263">
        <v>10</v>
      </c>
      <c r="B263">
        <v>1</v>
      </c>
      <c r="C263">
        <v>2</v>
      </c>
      <c r="D263">
        <v>-50</v>
      </c>
      <c r="E263" t="s">
        <v>22</v>
      </c>
      <c r="F263" t="s">
        <v>104</v>
      </c>
      <c r="G263" t="s">
        <v>106</v>
      </c>
      <c r="H263">
        <v>0</v>
      </c>
      <c r="I263">
        <v>0</v>
      </c>
      <c r="J263">
        <v>-1.2</v>
      </c>
      <c r="K263">
        <v>0</v>
      </c>
      <c r="L263">
        <v>0</v>
      </c>
      <c r="M263">
        <v>0</v>
      </c>
      <c r="N263">
        <v>-1.3788799976141599</v>
      </c>
      <c r="O263">
        <v>0</v>
      </c>
      <c r="P263">
        <v>1.15701769743577</v>
      </c>
      <c r="Q263">
        <v>1.2</v>
      </c>
      <c r="R263">
        <v>1.8</v>
      </c>
      <c r="S263">
        <v>0</v>
      </c>
      <c r="T263">
        <v>0</v>
      </c>
      <c r="U263">
        <v>-1.2</v>
      </c>
      <c r="V263">
        <v>-1.12903037848781</v>
      </c>
      <c r="W263">
        <v>0</v>
      </c>
      <c r="X263">
        <v>-1.56225015286295</v>
      </c>
      <c r="Y263">
        <v>1.3788799976141599</v>
      </c>
      <c r="Z263">
        <v>0</v>
      </c>
      <c r="AA263">
        <v>-2.3570176974357699</v>
      </c>
      <c r="AB263">
        <v>0.24984961912634099</v>
      </c>
      <c r="AC263">
        <v>0</v>
      </c>
      <c r="AD263">
        <v>-2.7192678502987202</v>
      </c>
      <c r="AE263">
        <v>25.078414647546801</v>
      </c>
      <c r="AF263">
        <f t="shared" si="4"/>
        <v>25.078414647546801</v>
      </c>
      <c r="AG263">
        <v>22</v>
      </c>
      <c r="AH263" t="s">
        <v>136</v>
      </c>
    </row>
    <row r="264" spans="1:34" x14ac:dyDescent="0.25">
      <c r="A264">
        <v>11</v>
      </c>
      <c r="B264">
        <v>0</v>
      </c>
      <c r="C264">
        <v>12</v>
      </c>
      <c r="D264">
        <v>110</v>
      </c>
      <c r="E264" t="s">
        <v>23</v>
      </c>
      <c r="F264" t="s">
        <v>104</v>
      </c>
      <c r="G264" t="s">
        <v>106</v>
      </c>
      <c r="H264">
        <v>0</v>
      </c>
      <c r="I264">
        <v>0</v>
      </c>
      <c r="J264">
        <v>-1.2</v>
      </c>
      <c r="K264">
        <v>0</v>
      </c>
      <c r="L264">
        <v>0</v>
      </c>
      <c r="M264">
        <v>0</v>
      </c>
      <c r="N264">
        <v>1.6914467174146299</v>
      </c>
      <c r="O264">
        <v>0</v>
      </c>
      <c r="P264">
        <v>-0.61563625798620403</v>
      </c>
      <c r="Q264">
        <v>1.2</v>
      </c>
      <c r="R264">
        <v>1.8</v>
      </c>
      <c r="S264">
        <v>0</v>
      </c>
      <c r="T264">
        <v>0</v>
      </c>
      <c r="U264">
        <v>-1.2</v>
      </c>
      <c r="V264">
        <v>-1.27377945269928E-2</v>
      </c>
      <c r="W264">
        <v>0</v>
      </c>
      <c r="X264">
        <v>-1.16173893156635</v>
      </c>
      <c r="Y264">
        <v>-1.6914467174146299</v>
      </c>
      <c r="Z264">
        <v>0</v>
      </c>
      <c r="AA264">
        <v>-0.58436374201379504</v>
      </c>
      <c r="AB264">
        <v>-1.7041845119416199</v>
      </c>
      <c r="AC264">
        <v>0</v>
      </c>
      <c r="AD264">
        <v>-0.54610267358014897</v>
      </c>
      <c r="AE264">
        <v>1.2911325316392199</v>
      </c>
      <c r="AF264">
        <f t="shared" si="4"/>
        <v>1.2911325316392199</v>
      </c>
      <c r="AG264">
        <v>22</v>
      </c>
      <c r="AH264" t="s">
        <v>136</v>
      </c>
    </row>
    <row r="265" spans="1:34" x14ac:dyDescent="0.25">
      <c r="A265">
        <v>12</v>
      </c>
      <c r="B265">
        <v>1</v>
      </c>
      <c r="C265">
        <v>3</v>
      </c>
      <c r="D265">
        <v>-65</v>
      </c>
      <c r="E265" t="s">
        <v>24</v>
      </c>
      <c r="F265" t="s">
        <v>104</v>
      </c>
      <c r="G265" t="s">
        <v>106</v>
      </c>
      <c r="H265">
        <v>0</v>
      </c>
      <c r="I265">
        <v>0</v>
      </c>
      <c r="J265">
        <v>-1.2</v>
      </c>
      <c r="K265">
        <v>0</v>
      </c>
      <c r="L265">
        <v>0</v>
      </c>
      <c r="M265">
        <v>0</v>
      </c>
      <c r="N265">
        <v>-1.6313540166659599</v>
      </c>
      <c r="O265">
        <v>0</v>
      </c>
      <c r="P265">
        <v>0.76071287113325903</v>
      </c>
      <c r="Q265">
        <v>1.2</v>
      </c>
      <c r="R265">
        <v>1.8</v>
      </c>
      <c r="S265">
        <v>0</v>
      </c>
      <c r="T265">
        <v>0</v>
      </c>
      <c r="U265">
        <v>-1.2</v>
      </c>
      <c r="V265">
        <v>-1.4582177193364001</v>
      </c>
      <c r="W265">
        <v>0</v>
      </c>
      <c r="X265">
        <v>-1.7840336217942401</v>
      </c>
      <c r="Y265">
        <v>1.6313540166659599</v>
      </c>
      <c r="Z265">
        <v>0</v>
      </c>
      <c r="AA265">
        <v>-1.96071287113325</v>
      </c>
      <c r="AB265">
        <v>0.17313629732956101</v>
      </c>
      <c r="AC265">
        <v>0</v>
      </c>
      <c r="AD265">
        <v>-2.5447464929275001</v>
      </c>
      <c r="AE265">
        <v>35.868942024666502</v>
      </c>
      <c r="AF265">
        <f t="shared" si="4"/>
        <v>35.868942024666502</v>
      </c>
      <c r="AG265">
        <v>22</v>
      </c>
      <c r="AH265" t="s">
        <v>136</v>
      </c>
    </row>
    <row r="266" spans="1:34" x14ac:dyDescent="0.25">
      <c r="A266">
        <v>1</v>
      </c>
      <c r="B266">
        <v>0</v>
      </c>
      <c r="C266">
        <v>7</v>
      </c>
      <c r="D266">
        <v>35</v>
      </c>
      <c r="E266" t="s">
        <v>25</v>
      </c>
      <c r="F266" t="s">
        <v>104</v>
      </c>
      <c r="G266" t="s">
        <v>106</v>
      </c>
      <c r="H266">
        <v>0</v>
      </c>
      <c r="I266">
        <v>0</v>
      </c>
      <c r="J266">
        <v>-1.2</v>
      </c>
      <c r="K266">
        <v>0</v>
      </c>
      <c r="L266">
        <v>0</v>
      </c>
      <c r="M266">
        <v>0</v>
      </c>
      <c r="N266">
        <v>1.0324375854318799</v>
      </c>
      <c r="O266">
        <v>0</v>
      </c>
      <c r="P266">
        <v>1.4744736797201801</v>
      </c>
      <c r="Q266">
        <v>1.2</v>
      </c>
      <c r="R266">
        <v>1.8</v>
      </c>
      <c r="S266">
        <v>0</v>
      </c>
      <c r="T266">
        <v>0</v>
      </c>
      <c r="U266">
        <v>-1.2</v>
      </c>
      <c r="V266">
        <v>-1.71009807075774</v>
      </c>
      <c r="W266">
        <v>0</v>
      </c>
      <c r="X266">
        <v>2.30947967122981</v>
      </c>
      <c r="Y266">
        <v>-1.0324375854318799</v>
      </c>
      <c r="Z266">
        <v>0</v>
      </c>
      <c r="AA266">
        <v>-2.67447367972018</v>
      </c>
      <c r="AB266">
        <v>-2.7425356561896201</v>
      </c>
      <c r="AC266">
        <v>0</v>
      </c>
      <c r="AD266">
        <v>0.83500599150962995</v>
      </c>
      <c r="AE266">
        <v>85.825374637916198</v>
      </c>
      <c r="AF266">
        <f t="shared" si="4"/>
        <v>85.825374637916198</v>
      </c>
      <c r="AG266">
        <v>23</v>
      </c>
      <c r="AH266" t="s">
        <v>136</v>
      </c>
    </row>
    <row r="267" spans="1:34" x14ac:dyDescent="0.25">
      <c r="A267">
        <v>2</v>
      </c>
      <c r="B267">
        <v>0</v>
      </c>
      <c r="C267">
        <v>11</v>
      </c>
      <c r="D267">
        <v>95</v>
      </c>
      <c r="E267" t="s">
        <v>25</v>
      </c>
      <c r="F267" t="s">
        <v>104</v>
      </c>
      <c r="G267" t="s">
        <v>106</v>
      </c>
      <c r="H267">
        <v>0</v>
      </c>
      <c r="I267">
        <v>0</v>
      </c>
      <c r="J267">
        <v>-1.2</v>
      </c>
      <c r="K267">
        <v>0</v>
      </c>
      <c r="L267">
        <v>0</v>
      </c>
      <c r="M267">
        <v>0</v>
      </c>
      <c r="N267">
        <v>1.7931504565651399</v>
      </c>
      <c r="O267">
        <v>0</v>
      </c>
      <c r="P267">
        <v>-0.15688033694578499</v>
      </c>
      <c r="Q267">
        <v>1.2</v>
      </c>
      <c r="R267">
        <v>1.8</v>
      </c>
      <c r="S267">
        <v>0</v>
      </c>
      <c r="T267">
        <v>0</v>
      </c>
      <c r="U267">
        <v>-1.2</v>
      </c>
      <c r="V267">
        <v>-0.28050458669868</v>
      </c>
      <c r="W267">
        <v>0</v>
      </c>
      <c r="X267">
        <v>-0.21554849591322001</v>
      </c>
      <c r="Y267">
        <v>-1.7931504565651399</v>
      </c>
      <c r="Z267">
        <v>0</v>
      </c>
      <c r="AA267">
        <v>-1.0431196630542099</v>
      </c>
      <c r="AB267">
        <v>-2.0736550432638201</v>
      </c>
      <c r="AC267">
        <v>0</v>
      </c>
      <c r="AD267">
        <v>-5.8668158967435803E-2</v>
      </c>
      <c r="AE267">
        <v>28.567026860087601</v>
      </c>
      <c r="AF267">
        <f t="shared" si="4"/>
        <v>28.567026860087601</v>
      </c>
      <c r="AG267">
        <v>23</v>
      </c>
      <c r="AH267" t="s">
        <v>136</v>
      </c>
    </row>
    <row r="268" spans="1:34" x14ac:dyDescent="0.25">
      <c r="A268">
        <v>3</v>
      </c>
      <c r="B268">
        <v>1</v>
      </c>
      <c r="C268">
        <v>2</v>
      </c>
      <c r="D268">
        <v>-50</v>
      </c>
      <c r="E268" t="s">
        <v>26</v>
      </c>
      <c r="F268" t="s">
        <v>104</v>
      </c>
      <c r="G268" t="s">
        <v>106</v>
      </c>
      <c r="H268">
        <v>0</v>
      </c>
      <c r="I268">
        <v>0</v>
      </c>
      <c r="J268">
        <v>-1.2</v>
      </c>
      <c r="K268">
        <v>0</v>
      </c>
      <c r="L268">
        <v>0</v>
      </c>
      <c r="M268">
        <v>0</v>
      </c>
      <c r="N268">
        <v>-1.3788799976141599</v>
      </c>
      <c r="O268">
        <v>0</v>
      </c>
      <c r="P268">
        <v>1.15701769743577</v>
      </c>
      <c r="Q268">
        <v>1.2</v>
      </c>
      <c r="R268">
        <v>1.8</v>
      </c>
      <c r="S268">
        <v>0</v>
      </c>
      <c r="T268">
        <v>0</v>
      </c>
      <c r="U268">
        <v>-1.2</v>
      </c>
      <c r="V268">
        <v>0.64175103852331605</v>
      </c>
      <c r="W268">
        <v>0</v>
      </c>
      <c r="X268">
        <v>-0.679798213221537</v>
      </c>
      <c r="Y268">
        <v>1.3788799976141599</v>
      </c>
      <c r="Z268">
        <v>0</v>
      </c>
      <c r="AA268">
        <v>-2.3570176974357699</v>
      </c>
      <c r="AB268">
        <v>2.0206310361374702</v>
      </c>
      <c r="AC268">
        <v>0</v>
      </c>
      <c r="AD268">
        <v>-1.8368159106573001</v>
      </c>
      <c r="AE268">
        <v>-17.4001152463279</v>
      </c>
      <c r="AF268">
        <f t="shared" si="4"/>
        <v>17.4001152463279</v>
      </c>
      <c r="AG268">
        <v>23</v>
      </c>
      <c r="AH268" t="s">
        <v>136</v>
      </c>
    </row>
    <row r="269" spans="1:34" x14ac:dyDescent="0.25">
      <c r="A269">
        <v>4</v>
      </c>
      <c r="B269">
        <v>1</v>
      </c>
      <c r="C269">
        <v>1</v>
      </c>
      <c r="D269">
        <v>-35</v>
      </c>
      <c r="E269" t="s">
        <v>26</v>
      </c>
      <c r="F269" t="s">
        <v>104</v>
      </c>
      <c r="G269" t="s">
        <v>106</v>
      </c>
      <c r="H269">
        <v>0</v>
      </c>
      <c r="I269">
        <v>0</v>
      </c>
      <c r="J269">
        <v>-1.2</v>
      </c>
      <c r="K269">
        <v>0</v>
      </c>
      <c r="L269">
        <v>0</v>
      </c>
      <c r="M269">
        <v>0</v>
      </c>
      <c r="N269">
        <v>-1.0324375854318799</v>
      </c>
      <c r="O269">
        <v>0</v>
      </c>
      <c r="P269">
        <v>1.4744736797201801</v>
      </c>
      <c r="Q269">
        <v>1.2</v>
      </c>
      <c r="R269">
        <v>1.8</v>
      </c>
      <c r="S269">
        <v>0</v>
      </c>
      <c r="T269">
        <v>0</v>
      </c>
      <c r="U269">
        <v>-1.2</v>
      </c>
      <c r="V269">
        <v>1.6697411842201499</v>
      </c>
      <c r="W269">
        <v>0</v>
      </c>
      <c r="X269">
        <v>0.51688988277588299</v>
      </c>
      <c r="Y269">
        <v>1.0324375854318799</v>
      </c>
      <c r="Z269">
        <v>0</v>
      </c>
      <c r="AA269">
        <v>-2.67447367972018</v>
      </c>
      <c r="AB269">
        <v>2.7021787696520301</v>
      </c>
      <c r="AC269">
        <v>0</v>
      </c>
      <c r="AD269">
        <v>-0.95758379694430096</v>
      </c>
      <c r="AE269">
        <v>-49.378680883481898</v>
      </c>
      <c r="AF269">
        <f t="shared" si="4"/>
        <v>49.378680883481898</v>
      </c>
      <c r="AG269">
        <v>23</v>
      </c>
      <c r="AH269" t="s">
        <v>136</v>
      </c>
    </row>
    <row r="270" spans="1:34" x14ac:dyDescent="0.25">
      <c r="A270">
        <v>5</v>
      </c>
      <c r="B270">
        <v>1</v>
      </c>
      <c r="C270">
        <v>5</v>
      </c>
      <c r="D270">
        <v>-95</v>
      </c>
      <c r="E270" t="s">
        <v>26</v>
      </c>
      <c r="F270" t="s">
        <v>104</v>
      </c>
      <c r="G270" t="s">
        <v>106</v>
      </c>
      <c r="H270">
        <v>0</v>
      </c>
      <c r="I270">
        <v>0</v>
      </c>
      <c r="J270">
        <v>-1.2</v>
      </c>
      <c r="K270">
        <v>0</v>
      </c>
      <c r="L270">
        <v>0</v>
      </c>
      <c r="M270">
        <v>0</v>
      </c>
      <c r="N270">
        <v>-1.7931504565651399</v>
      </c>
      <c r="O270">
        <v>0</v>
      </c>
      <c r="P270">
        <v>-0.15688033694578499</v>
      </c>
      <c r="Q270">
        <v>1.2</v>
      </c>
      <c r="R270">
        <v>1.8</v>
      </c>
      <c r="S270">
        <v>0</v>
      </c>
      <c r="T270">
        <v>0</v>
      </c>
      <c r="U270">
        <v>-1.2</v>
      </c>
      <c r="V270">
        <v>-0.53466405134479</v>
      </c>
      <c r="W270">
        <v>0</v>
      </c>
      <c r="X270">
        <v>-1.8060313789081801</v>
      </c>
      <c r="Y270">
        <v>1.7931504565651399</v>
      </c>
      <c r="Z270">
        <v>0</v>
      </c>
      <c r="AA270">
        <v>-1.0431196630542099</v>
      </c>
      <c r="AB270">
        <v>1.2584864052203499</v>
      </c>
      <c r="AC270">
        <v>0</v>
      </c>
      <c r="AD270">
        <v>-1.6491510419624</v>
      </c>
      <c r="AE270">
        <v>22.464709377878101</v>
      </c>
      <c r="AF270">
        <f t="shared" si="4"/>
        <v>22.464709377878101</v>
      </c>
      <c r="AG270">
        <v>23</v>
      </c>
      <c r="AH270" t="s">
        <v>136</v>
      </c>
    </row>
    <row r="271" spans="1:34" x14ac:dyDescent="0.25">
      <c r="A271">
        <v>6</v>
      </c>
      <c r="B271">
        <v>1</v>
      </c>
      <c r="C271">
        <v>4</v>
      </c>
      <c r="D271">
        <v>-80</v>
      </c>
      <c r="E271" t="s">
        <v>26</v>
      </c>
      <c r="F271" t="s">
        <v>104</v>
      </c>
      <c r="G271" t="s">
        <v>106</v>
      </c>
      <c r="H271">
        <v>0</v>
      </c>
      <c r="I271">
        <v>0</v>
      </c>
      <c r="J271">
        <v>-1.2</v>
      </c>
      <c r="K271">
        <v>0</v>
      </c>
      <c r="L271">
        <v>0</v>
      </c>
      <c r="M271">
        <v>0</v>
      </c>
      <c r="N271">
        <v>-1.77265395542197</v>
      </c>
      <c r="O271">
        <v>0</v>
      </c>
      <c r="P271">
        <v>0.31256671980047501</v>
      </c>
      <c r="Q271">
        <v>1.2</v>
      </c>
      <c r="R271">
        <v>1.8</v>
      </c>
      <c r="S271">
        <v>0</v>
      </c>
      <c r="T271">
        <v>0</v>
      </c>
      <c r="U271">
        <v>-1.2</v>
      </c>
      <c r="V271">
        <v>0.118477753383696</v>
      </c>
      <c r="W271">
        <v>0</v>
      </c>
      <c r="X271">
        <v>-1.0489695402641901</v>
      </c>
      <c r="Y271">
        <v>1.77265395542197</v>
      </c>
      <c r="Z271">
        <v>0</v>
      </c>
      <c r="AA271">
        <v>-1.51256671980047</v>
      </c>
      <c r="AB271">
        <v>1.8911317088056701</v>
      </c>
      <c r="AC271">
        <v>0</v>
      </c>
      <c r="AD271">
        <v>-1.3615362600646601</v>
      </c>
      <c r="AE271">
        <v>-4.7210793089038798</v>
      </c>
      <c r="AF271">
        <f t="shared" si="4"/>
        <v>4.7210793089038798</v>
      </c>
      <c r="AG271">
        <v>23</v>
      </c>
      <c r="AH271" t="s">
        <v>136</v>
      </c>
    </row>
    <row r="272" spans="1:34" x14ac:dyDescent="0.25">
      <c r="A272">
        <v>7</v>
      </c>
      <c r="B272">
        <v>1</v>
      </c>
      <c r="C272">
        <v>6</v>
      </c>
      <c r="D272">
        <v>-110</v>
      </c>
      <c r="E272" t="s">
        <v>26</v>
      </c>
      <c r="F272" t="s">
        <v>104</v>
      </c>
      <c r="G272" t="s">
        <v>106</v>
      </c>
      <c r="H272">
        <v>0</v>
      </c>
      <c r="I272">
        <v>0</v>
      </c>
      <c r="J272">
        <v>-1.2</v>
      </c>
      <c r="K272">
        <v>0</v>
      </c>
      <c r="L272">
        <v>0</v>
      </c>
      <c r="M272">
        <v>0</v>
      </c>
      <c r="N272">
        <v>-1.6914467174146299</v>
      </c>
      <c r="O272">
        <v>0</v>
      </c>
      <c r="P272">
        <v>-0.61563625798620403</v>
      </c>
      <c r="Q272">
        <v>1.2</v>
      </c>
      <c r="R272">
        <v>1.8</v>
      </c>
      <c r="S272">
        <v>0</v>
      </c>
      <c r="T272">
        <v>0</v>
      </c>
      <c r="U272">
        <v>-1.2</v>
      </c>
      <c r="V272">
        <v>6.9972231671148397E-2</v>
      </c>
      <c r="W272">
        <v>0</v>
      </c>
      <c r="X272">
        <v>-0.93166832381915798</v>
      </c>
      <c r="Y272">
        <v>1.6914467174146299</v>
      </c>
      <c r="Z272">
        <v>0</v>
      </c>
      <c r="AA272">
        <v>-0.58436374201379504</v>
      </c>
      <c r="AB272">
        <v>1.7614189490857799</v>
      </c>
      <c r="AC272">
        <v>0</v>
      </c>
      <c r="AD272">
        <v>-0.31603206583295401</v>
      </c>
      <c r="AE272">
        <v>-8.8873625006396502</v>
      </c>
      <c r="AF272">
        <f t="shared" si="4"/>
        <v>8.8873625006396502</v>
      </c>
      <c r="AG272">
        <v>23</v>
      </c>
      <c r="AH272" t="s">
        <v>136</v>
      </c>
    </row>
    <row r="273" spans="1:34" x14ac:dyDescent="0.25">
      <c r="A273">
        <v>8</v>
      </c>
      <c r="B273">
        <v>0</v>
      </c>
      <c r="C273">
        <v>12</v>
      </c>
      <c r="D273">
        <v>110</v>
      </c>
      <c r="E273" t="s">
        <v>27</v>
      </c>
      <c r="F273" t="s">
        <v>104</v>
      </c>
      <c r="G273" t="s">
        <v>106</v>
      </c>
      <c r="H273">
        <v>0</v>
      </c>
      <c r="I273">
        <v>0</v>
      </c>
      <c r="J273">
        <v>-1.2</v>
      </c>
      <c r="K273">
        <v>0</v>
      </c>
      <c r="L273">
        <v>0</v>
      </c>
      <c r="M273">
        <v>0</v>
      </c>
      <c r="N273">
        <v>1.6914467174146299</v>
      </c>
      <c r="O273">
        <v>0</v>
      </c>
      <c r="P273">
        <v>-0.61563625798620403</v>
      </c>
      <c r="Q273">
        <v>1.2</v>
      </c>
      <c r="R273">
        <v>1.8</v>
      </c>
      <c r="S273">
        <v>0</v>
      </c>
      <c r="T273">
        <v>0</v>
      </c>
      <c r="U273">
        <v>-1.2</v>
      </c>
      <c r="V273">
        <v>0.31384598704324601</v>
      </c>
      <c r="W273">
        <v>0</v>
      </c>
      <c r="X273">
        <v>-1.75786618602754</v>
      </c>
      <c r="Y273">
        <v>-1.6914467174146299</v>
      </c>
      <c r="Z273">
        <v>0</v>
      </c>
      <c r="AA273">
        <v>-0.58436374201379504</v>
      </c>
      <c r="AB273">
        <v>-1.37760073037138</v>
      </c>
      <c r="AC273">
        <v>0</v>
      </c>
      <c r="AD273">
        <v>-1.1422299280413399</v>
      </c>
      <c r="AE273">
        <v>-20.604544653913901</v>
      </c>
      <c r="AF273">
        <f t="shared" si="4"/>
        <v>20.604544653913901</v>
      </c>
      <c r="AG273">
        <v>23</v>
      </c>
      <c r="AH273" t="s">
        <v>136</v>
      </c>
    </row>
    <row r="274" spans="1:34" x14ac:dyDescent="0.25">
      <c r="A274">
        <v>9</v>
      </c>
      <c r="B274">
        <v>1</v>
      </c>
      <c r="C274">
        <v>3</v>
      </c>
      <c r="D274">
        <v>-65</v>
      </c>
      <c r="E274" t="s">
        <v>28</v>
      </c>
      <c r="F274" t="s">
        <v>104</v>
      </c>
      <c r="G274" t="s">
        <v>106</v>
      </c>
      <c r="H274">
        <v>0</v>
      </c>
      <c r="I274">
        <v>0</v>
      </c>
      <c r="J274">
        <v>-1.2</v>
      </c>
      <c r="K274">
        <v>0</v>
      </c>
      <c r="L274">
        <v>0</v>
      </c>
      <c r="M274">
        <v>0</v>
      </c>
      <c r="N274">
        <v>-1.6313540166659599</v>
      </c>
      <c r="O274">
        <v>0</v>
      </c>
      <c r="P274">
        <v>0.76071287113325903</v>
      </c>
      <c r="Q274">
        <v>1.2</v>
      </c>
      <c r="R274">
        <v>1.8</v>
      </c>
      <c r="S274">
        <v>0</v>
      </c>
      <c r="T274">
        <v>0</v>
      </c>
      <c r="U274">
        <v>-1.2</v>
      </c>
      <c r="V274">
        <v>0.68217599565694498</v>
      </c>
      <c r="W274">
        <v>0</v>
      </c>
      <c r="X274">
        <v>-0.31320042741600201</v>
      </c>
      <c r="Y274">
        <v>1.6313540166659599</v>
      </c>
      <c r="Z274">
        <v>0</v>
      </c>
      <c r="AA274">
        <v>-1.96071287113325</v>
      </c>
      <c r="AB274">
        <v>2.3135300123229099</v>
      </c>
      <c r="AC274">
        <v>0</v>
      </c>
      <c r="AD274">
        <v>-1.0739132985492601</v>
      </c>
      <c r="AE274">
        <v>-25.338665687160901</v>
      </c>
      <c r="AF274">
        <f t="shared" si="4"/>
        <v>25.338665687160901</v>
      </c>
      <c r="AG274">
        <v>23</v>
      </c>
      <c r="AH274" t="s">
        <v>136</v>
      </c>
    </row>
    <row r="275" spans="1:34" x14ac:dyDescent="0.25">
      <c r="A275">
        <v>10</v>
      </c>
      <c r="B275">
        <v>0</v>
      </c>
      <c r="C275">
        <v>9</v>
      </c>
      <c r="D275">
        <v>65</v>
      </c>
      <c r="E275" t="s">
        <v>29</v>
      </c>
      <c r="F275" t="s">
        <v>104</v>
      </c>
      <c r="G275" t="s">
        <v>106</v>
      </c>
      <c r="H275">
        <v>0</v>
      </c>
      <c r="I275">
        <v>0</v>
      </c>
      <c r="J275">
        <v>-1.2</v>
      </c>
      <c r="K275">
        <v>0</v>
      </c>
      <c r="L275">
        <v>0</v>
      </c>
      <c r="M275">
        <v>0</v>
      </c>
      <c r="N275">
        <v>1.6313540166659599</v>
      </c>
      <c r="O275">
        <v>0</v>
      </c>
      <c r="P275">
        <v>0.76071287113325903</v>
      </c>
      <c r="Q275">
        <v>1.2</v>
      </c>
      <c r="R275">
        <v>1.8</v>
      </c>
      <c r="S275">
        <v>0</v>
      </c>
      <c r="T275">
        <v>0</v>
      </c>
      <c r="U275">
        <v>-1.2</v>
      </c>
      <c r="V275">
        <v>-0.15935505449694101</v>
      </c>
      <c r="W275">
        <v>0</v>
      </c>
      <c r="X275">
        <v>-1.0556218758709</v>
      </c>
      <c r="Y275">
        <v>-1.6313540166659599</v>
      </c>
      <c r="Z275">
        <v>0</v>
      </c>
      <c r="AA275">
        <v>-1.96071287113325</v>
      </c>
      <c r="AB275">
        <v>-1.7907090711629099</v>
      </c>
      <c r="AC275">
        <v>0</v>
      </c>
      <c r="AD275">
        <v>-1.81633474700416</v>
      </c>
      <c r="AE275">
        <v>4.8317952694251396</v>
      </c>
      <c r="AF275">
        <f t="shared" si="4"/>
        <v>4.8317952694251396</v>
      </c>
      <c r="AG275">
        <v>23</v>
      </c>
      <c r="AH275" t="s">
        <v>136</v>
      </c>
    </row>
    <row r="276" spans="1:34" x14ac:dyDescent="0.25">
      <c r="A276">
        <v>11</v>
      </c>
      <c r="B276">
        <v>0</v>
      </c>
      <c r="C276">
        <v>8</v>
      </c>
      <c r="D276">
        <v>50</v>
      </c>
      <c r="E276" t="s">
        <v>29</v>
      </c>
      <c r="F276" t="s">
        <v>104</v>
      </c>
      <c r="G276" t="s">
        <v>106</v>
      </c>
      <c r="H276">
        <v>0</v>
      </c>
      <c r="I276">
        <v>0</v>
      </c>
      <c r="J276">
        <v>-1.2</v>
      </c>
      <c r="K276">
        <v>0</v>
      </c>
      <c r="L276">
        <v>0</v>
      </c>
      <c r="M276">
        <v>0</v>
      </c>
      <c r="N276">
        <v>1.3788799976141599</v>
      </c>
      <c r="O276">
        <v>0</v>
      </c>
      <c r="P276">
        <v>1.15701769743577</v>
      </c>
      <c r="Q276">
        <v>1.2</v>
      </c>
      <c r="R276">
        <v>1.8</v>
      </c>
      <c r="S276">
        <v>0</v>
      </c>
      <c r="T276">
        <v>0</v>
      </c>
      <c r="U276">
        <v>-1.2</v>
      </c>
      <c r="V276">
        <v>-1.1760176139835801</v>
      </c>
      <c r="W276">
        <v>0</v>
      </c>
      <c r="X276">
        <v>0.192994529613539</v>
      </c>
      <c r="Y276">
        <v>-1.3788799976141599</v>
      </c>
      <c r="Z276">
        <v>0</v>
      </c>
      <c r="AA276">
        <v>-2.3570176974357699</v>
      </c>
      <c r="AB276">
        <v>-2.55489761159774</v>
      </c>
      <c r="AC276">
        <v>0</v>
      </c>
      <c r="AD276">
        <v>-0.96402316782223096</v>
      </c>
      <c r="AE276">
        <v>38.999244643101903</v>
      </c>
      <c r="AF276">
        <f t="shared" si="4"/>
        <v>38.999244643101903</v>
      </c>
      <c r="AG276">
        <v>23</v>
      </c>
      <c r="AH276" t="s">
        <v>136</v>
      </c>
    </row>
    <row r="277" spans="1:34" x14ac:dyDescent="0.25">
      <c r="A277">
        <v>12</v>
      </c>
      <c r="B277">
        <v>0</v>
      </c>
      <c r="C277">
        <v>10</v>
      </c>
      <c r="D277">
        <v>80</v>
      </c>
      <c r="E277" t="s">
        <v>29</v>
      </c>
      <c r="F277" t="s">
        <v>104</v>
      </c>
      <c r="G277" t="s">
        <v>106</v>
      </c>
      <c r="H277">
        <v>0</v>
      </c>
      <c r="I277">
        <v>0</v>
      </c>
      <c r="J277">
        <v>-1.2</v>
      </c>
      <c r="K277">
        <v>0</v>
      </c>
      <c r="L277">
        <v>0</v>
      </c>
      <c r="M277">
        <v>0</v>
      </c>
      <c r="N277">
        <v>1.77265395542197</v>
      </c>
      <c r="O277">
        <v>0</v>
      </c>
      <c r="P277">
        <v>0.31256671980047501</v>
      </c>
      <c r="Q277">
        <v>1.2</v>
      </c>
      <c r="R277">
        <v>1.8</v>
      </c>
      <c r="S277">
        <v>0</v>
      </c>
      <c r="T277">
        <v>0</v>
      </c>
      <c r="U277">
        <v>-1.2</v>
      </c>
      <c r="V277">
        <v>-0.45105118748292</v>
      </c>
      <c r="W277">
        <v>0</v>
      </c>
      <c r="X277">
        <v>-0.384064864998449</v>
      </c>
      <c r="Y277">
        <v>-1.77265395542197</v>
      </c>
      <c r="Z277">
        <v>0</v>
      </c>
      <c r="AA277">
        <v>-1.51256671980047</v>
      </c>
      <c r="AB277">
        <v>-2.22370514290489</v>
      </c>
      <c r="AC277">
        <v>0</v>
      </c>
      <c r="AD277">
        <v>-0.69663158479892395</v>
      </c>
      <c r="AE277">
        <v>23.0789210591707</v>
      </c>
      <c r="AF277">
        <f t="shared" si="4"/>
        <v>23.0789210591707</v>
      </c>
      <c r="AG277">
        <v>23</v>
      </c>
      <c r="AH277" t="s">
        <v>136</v>
      </c>
    </row>
    <row r="278" spans="1:34" x14ac:dyDescent="0.25">
      <c r="A278">
        <v>1</v>
      </c>
      <c r="B278">
        <v>1</v>
      </c>
      <c r="C278">
        <v>1</v>
      </c>
      <c r="D278">
        <v>-35</v>
      </c>
      <c r="E278" t="s">
        <v>30</v>
      </c>
      <c r="F278" t="s">
        <v>104</v>
      </c>
      <c r="G278" t="s">
        <v>106</v>
      </c>
      <c r="H278">
        <v>0</v>
      </c>
      <c r="I278">
        <v>0</v>
      </c>
      <c r="J278">
        <v>-1.2</v>
      </c>
      <c r="K278">
        <v>0</v>
      </c>
      <c r="L278">
        <v>0</v>
      </c>
      <c r="M278">
        <v>0</v>
      </c>
      <c r="N278">
        <v>-1.0324375854318799</v>
      </c>
      <c r="O278">
        <v>0</v>
      </c>
      <c r="P278">
        <v>1.4744736797201801</v>
      </c>
      <c r="Q278">
        <v>1.2</v>
      </c>
      <c r="R278">
        <v>1.8</v>
      </c>
      <c r="S278">
        <v>0</v>
      </c>
      <c r="T278">
        <v>0</v>
      </c>
      <c r="U278">
        <v>-1.2</v>
      </c>
      <c r="V278">
        <v>0.474030094428814</v>
      </c>
      <c r="W278">
        <v>0</v>
      </c>
      <c r="X278">
        <v>-0.96464336561887898</v>
      </c>
      <c r="Y278">
        <v>1.0324375854318799</v>
      </c>
      <c r="Z278">
        <v>0</v>
      </c>
      <c r="AA278">
        <v>-2.67447367972018</v>
      </c>
      <c r="AB278">
        <v>1.50646767986069</v>
      </c>
      <c r="AC278">
        <v>0</v>
      </c>
      <c r="AD278">
        <v>-2.43911704533906</v>
      </c>
      <c r="AE278">
        <v>-10.5923708523787</v>
      </c>
      <c r="AF278">
        <f t="shared" si="4"/>
        <v>10.5923708523787</v>
      </c>
      <c r="AG278">
        <v>24</v>
      </c>
      <c r="AH278" t="s">
        <v>137</v>
      </c>
    </row>
    <row r="279" spans="1:34" x14ac:dyDescent="0.25">
      <c r="A279">
        <v>2</v>
      </c>
      <c r="B279">
        <v>0</v>
      </c>
      <c r="C279">
        <v>9</v>
      </c>
      <c r="D279">
        <v>65</v>
      </c>
      <c r="E279" t="s">
        <v>31</v>
      </c>
      <c r="F279" t="s">
        <v>104</v>
      </c>
      <c r="G279" t="s">
        <v>106</v>
      </c>
      <c r="H279">
        <v>0</v>
      </c>
      <c r="I279">
        <v>0</v>
      </c>
      <c r="J279">
        <v>-1.2</v>
      </c>
      <c r="K279">
        <v>0</v>
      </c>
      <c r="L279">
        <v>0</v>
      </c>
      <c r="M279">
        <v>0</v>
      </c>
      <c r="N279">
        <v>1.6313540166659599</v>
      </c>
      <c r="O279">
        <v>0</v>
      </c>
      <c r="P279">
        <v>0.76071287113325903</v>
      </c>
      <c r="Q279">
        <v>1.2</v>
      </c>
      <c r="R279">
        <v>1.8</v>
      </c>
      <c r="S279">
        <v>0</v>
      </c>
      <c r="T279">
        <v>0</v>
      </c>
      <c r="U279">
        <v>-1.2</v>
      </c>
      <c r="V279">
        <v>-0.19812446693201199</v>
      </c>
      <c r="W279">
        <v>0</v>
      </c>
      <c r="X279">
        <v>-1.0165657701528601</v>
      </c>
      <c r="Y279">
        <v>-1.6313540166659599</v>
      </c>
      <c r="Z279">
        <v>0</v>
      </c>
      <c r="AA279">
        <v>-1.96071287113325</v>
      </c>
      <c r="AB279">
        <v>-1.82947848359798</v>
      </c>
      <c r="AC279">
        <v>0</v>
      </c>
      <c r="AD279">
        <v>-1.7772786412861199</v>
      </c>
      <c r="AE279">
        <v>6.0680092372487797</v>
      </c>
      <c r="AF279">
        <f t="shared" si="4"/>
        <v>6.0680092372487797</v>
      </c>
      <c r="AG279">
        <v>24</v>
      </c>
      <c r="AH279" t="s">
        <v>137</v>
      </c>
    </row>
    <row r="280" spans="1:34" x14ac:dyDescent="0.25">
      <c r="A280">
        <v>3</v>
      </c>
      <c r="B280">
        <v>0</v>
      </c>
      <c r="C280">
        <v>11</v>
      </c>
      <c r="D280">
        <v>95</v>
      </c>
      <c r="E280" t="s">
        <v>31</v>
      </c>
      <c r="F280" t="s">
        <v>104</v>
      </c>
      <c r="G280" t="s">
        <v>106</v>
      </c>
      <c r="H280">
        <v>0</v>
      </c>
      <c r="I280">
        <v>0</v>
      </c>
      <c r="J280">
        <v>-1.2</v>
      </c>
      <c r="K280">
        <v>0</v>
      </c>
      <c r="L280">
        <v>0</v>
      </c>
      <c r="M280">
        <v>0</v>
      </c>
      <c r="N280">
        <v>1.7931504565651399</v>
      </c>
      <c r="O280">
        <v>0</v>
      </c>
      <c r="P280">
        <v>-0.15688033694578499</v>
      </c>
      <c r="Q280">
        <v>1.2</v>
      </c>
      <c r="R280">
        <v>1.8</v>
      </c>
      <c r="S280">
        <v>0</v>
      </c>
      <c r="T280">
        <v>0</v>
      </c>
      <c r="U280">
        <v>-1.2</v>
      </c>
      <c r="V280">
        <v>-7.1895061468170596E-2</v>
      </c>
      <c r="W280">
        <v>0</v>
      </c>
      <c r="X280">
        <v>-1.0652263101266899</v>
      </c>
      <c r="Y280">
        <v>-1.7931504565651399</v>
      </c>
      <c r="Z280">
        <v>0</v>
      </c>
      <c r="AA280">
        <v>-1.0431196630542099</v>
      </c>
      <c r="AB280">
        <v>-1.8650455180333101</v>
      </c>
      <c r="AC280">
        <v>0</v>
      </c>
      <c r="AD280">
        <v>-0.90834597318090604</v>
      </c>
      <c r="AE280">
        <v>4.2198246555303101</v>
      </c>
      <c r="AF280">
        <f t="shared" si="4"/>
        <v>4.2198246555303101</v>
      </c>
      <c r="AG280">
        <v>24</v>
      </c>
      <c r="AH280" t="s">
        <v>137</v>
      </c>
    </row>
    <row r="281" spans="1:34" x14ac:dyDescent="0.25">
      <c r="A281">
        <v>4</v>
      </c>
      <c r="B281">
        <v>0</v>
      </c>
      <c r="C281">
        <v>8</v>
      </c>
      <c r="D281">
        <v>50</v>
      </c>
      <c r="E281" t="s">
        <v>31</v>
      </c>
      <c r="F281" t="s">
        <v>104</v>
      </c>
      <c r="G281" t="s">
        <v>106</v>
      </c>
      <c r="H281">
        <v>0</v>
      </c>
      <c r="I281">
        <v>0</v>
      </c>
      <c r="J281">
        <v>-1.2</v>
      </c>
      <c r="K281">
        <v>0</v>
      </c>
      <c r="L281">
        <v>0</v>
      </c>
      <c r="M281">
        <v>0</v>
      </c>
      <c r="N281">
        <v>1.3788799976141599</v>
      </c>
      <c r="O281">
        <v>0</v>
      </c>
      <c r="P281">
        <v>1.15701769743577</v>
      </c>
      <c r="Q281">
        <v>1.2</v>
      </c>
      <c r="R281">
        <v>1.8</v>
      </c>
      <c r="S281">
        <v>0</v>
      </c>
      <c r="T281">
        <v>0</v>
      </c>
      <c r="U281">
        <v>-1.2</v>
      </c>
      <c r="V281">
        <v>-1.2568635986155801</v>
      </c>
      <c r="W281">
        <v>0</v>
      </c>
      <c r="X281">
        <v>1.8709491848908</v>
      </c>
      <c r="Y281">
        <v>-1.3788799976141599</v>
      </c>
      <c r="Z281">
        <v>0</v>
      </c>
      <c r="AA281">
        <v>-2.3570176974357699</v>
      </c>
      <c r="AB281">
        <v>-2.63574359622974</v>
      </c>
      <c r="AC281">
        <v>0</v>
      </c>
      <c r="AD281">
        <v>0.71393148745503499</v>
      </c>
      <c r="AE281">
        <v>74.827694131891207</v>
      </c>
      <c r="AF281">
        <f t="shared" si="4"/>
        <v>74.827694131891207</v>
      </c>
      <c r="AG281">
        <v>24</v>
      </c>
      <c r="AH281" t="s">
        <v>137</v>
      </c>
    </row>
    <row r="282" spans="1:34" x14ac:dyDescent="0.25">
      <c r="A282">
        <v>5</v>
      </c>
      <c r="B282">
        <v>1</v>
      </c>
      <c r="C282">
        <v>4</v>
      </c>
      <c r="D282">
        <v>-80</v>
      </c>
      <c r="E282" t="s">
        <v>32</v>
      </c>
      <c r="F282" t="s">
        <v>104</v>
      </c>
      <c r="G282" t="s">
        <v>106</v>
      </c>
      <c r="H282">
        <v>0</v>
      </c>
      <c r="I282">
        <v>0</v>
      </c>
      <c r="J282">
        <v>-1.2</v>
      </c>
      <c r="K282">
        <v>0</v>
      </c>
      <c r="L282">
        <v>0</v>
      </c>
      <c r="M282">
        <v>0</v>
      </c>
      <c r="N282">
        <v>-1.77265395542197</v>
      </c>
      <c r="O282">
        <v>0</v>
      </c>
      <c r="P282">
        <v>0.31256671980047501</v>
      </c>
      <c r="Q282">
        <v>1.2</v>
      </c>
      <c r="R282">
        <v>1.8</v>
      </c>
      <c r="S282">
        <v>0</v>
      </c>
      <c r="T282">
        <v>0</v>
      </c>
      <c r="U282">
        <v>-1.2</v>
      </c>
      <c r="V282">
        <v>-1.8759921578957099</v>
      </c>
      <c r="W282">
        <v>0</v>
      </c>
      <c r="X282">
        <v>2.6405446714638101</v>
      </c>
      <c r="Y282">
        <v>1.77265395542197</v>
      </c>
      <c r="Z282">
        <v>0</v>
      </c>
      <c r="AA282">
        <v>-1.51256671980047</v>
      </c>
      <c r="AB282">
        <v>-0.103338202473736</v>
      </c>
      <c r="AC282">
        <v>0</v>
      </c>
      <c r="AD282">
        <v>2.3279779516633301</v>
      </c>
      <c r="AE282">
        <v>-133.015071734082</v>
      </c>
      <c r="AF282">
        <f t="shared" si="4"/>
        <v>133.015071734082</v>
      </c>
      <c r="AG282">
        <v>24</v>
      </c>
      <c r="AH282" t="s">
        <v>137</v>
      </c>
    </row>
    <row r="283" spans="1:34" x14ac:dyDescent="0.25">
      <c r="A283">
        <v>6</v>
      </c>
      <c r="B283">
        <v>1</v>
      </c>
      <c r="C283">
        <v>5</v>
      </c>
      <c r="D283">
        <v>-95</v>
      </c>
      <c r="E283" t="s">
        <v>32</v>
      </c>
      <c r="F283" t="s">
        <v>104</v>
      </c>
      <c r="G283" t="s">
        <v>106</v>
      </c>
      <c r="H283">
        <v>0</v>
      </c>
      <c r="I283">
        <v>0</v>
      </c>
      <c r="J283">
        <v>-1.2</v>
      </c>
      <c r="K283">
        <v>0</v>
      </c>
      <c r="L283">
        <v>0</v>
      </c>
      <c r="M283">
        <v>0</v>
      </c>
      <c r="N283">
        <v>-1.7931504565651399</v>
      </c>
      <c r="O283">
        <v>0</v>
      </c>
      <c r="P283">
        <v>-0.15688033694578499</v>
      </c>
      <c r="Q283">
        <v>1.2</v>
      </c>
      <c r="R283">
        <v>1.8</v>
      </c>
      <c r="S283">
        <v>0</v>
      </c>
      <c r="T283">
        <v>0</v>
      </c>
      <c r="U283">
        <v>-1.2</v>
      </c>
      <c r="V283">
        <v>6.4297698291562094E-2</v>
      </c>
      <c r="W283">
        <v>0</v>
      </c>
      <c r="X283">
        <v>-1.0806625317025</v>
      </c>
      <c r="Y283">
        <v>1.7931504565651399</v>
      </c>
      <c r="Z283">
        <v>0</v>
      </c>
      <c r="AA283">
        <v>-1.0431196630542099</v>
      </c>
      <c r="AB283">
        <v>1.8574481548566999</v>
      </c>
      <c r="AC283">
        <v>0</v>
      </c>
      <c r="AD283">
        <v>-0.92378219475671897</v>
      </c>
      <c r="AE283">
        <v>-3.74464572640681</v>
      </c>
      <c r="AF283">
        <f t="shared" si="4"/>
        <v>3.74464572640681</v>
      </c>
      <c r="AG283">
        <v>24</v>
      </c>
      <c r="AH283" t="s">
        <v>137</v>
      </c>
    </row>
    <row r="284" spans="1:34" x14ac:dyDescent="0.25">
      <c r="A284">
        <v>7</v>
      </c>
      <c r="B284">
        <v>0</v>
      </c>
      <c r="C284">
        <v>12</v>
      </c>
      <c r="D284">
        <v>110</v>
      </c>
      <c r="E284" t="s">
        <v>33</v>
      </c>
      <c r="F284" t="s">
        <v>104</v>
      </c>
      <c r="G284" t="s">
        <v>106</v>
      </c>
      <c r="H284">
        <v>0</v>
      </c>
      <c r="I284">
        <v>0</v>
      </c>
      <c r="J284">
        <v>-1.2</v>
      </c>
      <c r="K284">
        <v>0</v>
      </c>
      <c r="L284">
        <v>0</v>
      </c>
      <c r="M284">
        <v>0</v>
      </c>
      <c r="N284">
        <v>1.6914467174146299</v>
      </c>
      <c r="O284">
        <v>0</v>
      </c>
      <c r="P284">
        <v>-0.61563625798620403</v>
      </c>
      <c r="Q284">
        <v>1.2</v>
      </c>
      <c r="R284">
        <v>1.8</v>
      </c>
      <c r="S284">
        <v>0</v>
      </c>
      <c r="T284">
        <v>0</v>
      </c>
      <c r="U284">
        <v>-1.2</v>
      </c>
      <c r="V284">
        <v>6.4309808798457005E-2</v>
      </c>
      <c r="W284">
        <v>0</v>
      </c>
      <c r="X284">
        <v>-1.3605513279452499</v>
      </c>
      <c r="Y284">
        <v>-1.6914467174146299</v>
      </c>
      <c r="Z284">
        <v>0</v>
      </c>
      <c r="AA284">
        <v>-0.58436374201379504</v>
      </c>
      <c r="AB284">
        <v>-1.62713690861617</v>
      </c>
      <c r="AC284">
        <v>0</v>
      </c>
      <c r="AD284">
        <v>-0.74491506995905099</v>
      </c>
      <c r="AE284">
        <v>-5.5395600493923203</v>
      </c>
      <c r="AF284">
        <f t="shared" si="4"/>
        <v>5.5395600493923203</v>
      </c>
      <c r="AG284">
        <v>24</v>
      </c>
      <c r="AH284" t="s">
        <v>137</v>
      </c>
    </row>
    <row r="285" spans="1:34" x14ac:dyDescent="0.25">
      <c r="A285">
        <v>8</v>
      </c>
      <c r="B285">
        <v>0</v>
      </c>
      <c r="C285">
        <v>7</v>
      </c>
      <c r="D285">
        <v>35</v>
      </c>
      <c r="E285" t="s">
        <v>33</v>
      </c>
      <c r="F285" t="s">
        <v>104</v>
      </c>
      <c r="G285" t="s">
        <v>106</v>
      </c>
      <c r="H285">
        <v>0</v>
      </c>
      <c r="I285">
        <v>0</v>
      </c>
      <c r="J285">
        <v>-1.2</v>
      </c>
      <c r="K285">
        <v>0</v>
      </c>
      <c r="L285">
        <v>0</v>
      </c>
      <c r="M285">
        <v>0</v>
      </c>
      <c r="N285">
        <v>1.0324375854318799</v>
      </c>
      <c r="O285">
        <v>0</v>
      </c>
      <c r="P285">
        <v>1.4744736797201801</v>
      </c>
      <c r="Q285">
        <v>1.2</v>
      </c>
      <c r="R285">
        <v>1.8</v>
      </c>
      <c r="S285">
        <v>0</v>
      </c>
      <c r="T285">
        <v>0</v>
      </c>
      <c r="U285">
        <v>-1.2</v>
      </c>
      <c r="V285">
        <v>-0.67423119167582102</v>
      </c>
      <c r="W285">
        <v>0</v>
      </c>
      <c r="X285">
        <v>-0.82900597431935796</v>
      </c>
      <c r="Y285">
        <v>-1.0324375854318799</v>
      </c>
      <c r="Z285">
        <v>0</v>
      </c>
      <c r="AA285">
        <v>-2.67447367972018</v>
      </c>
      <c r="AB285">
        <v>-1.7066687771077</v>
      </c>
      <c r="AC285">
        <v>0</v>
      </c>
      <c r="AD285">
        <v>-2.3034796540395401</v>
      </c>
      <c r="AE285">
        <v>15.4267991027166</v>
      </c>
      <c r="AF285">
        <f t="shared" si="4"/>
        <v>15.4267991027166</v>
      </c>
      <c r="AG285">
        <v>24</v>
      </c>
      <c r="AH285" t="s">
        <v>137</v>
      </c>
    </row>
    <row r="286" spans="1:34" x14ac:dyDescent="0.25">
      <c r="A286">
        <v>9</v>
      </c>
      <c r="B286">
        <v>1</v>
      </c>
      <c r="C286">
        <v>2</v>
      </c>
      <c r="D286">
        <v>-50</v>
      </c>
      <c r="E286" t="s">
        <v>34</v>
      </c>
      <c r="F286" t="s">
        <v>104</v>
      </c>
      <c r="G286" t="s">
        <v>106</v>
      </c>
      <c r="H286">
        <v>0</v>
      </c>
      <c r="I286">
        <v>0</v>
      </c>
      <c r="J286">
        <v>-1.2</v>
      </c>
      <c r="K286">
        <v>0</v>
      </c>
      <c r="L286">
        <v>0</v>
      </c>
      <c r="M286">
        <v>0</v>
      </c>
      <c r="N286">
        <v>-1.3788799976141599</v>
      </c>
      <c r="O286">
        <v>0</v>
      </c>
      <c r="P286">
        <v>1.15701769743577</v>
      </c>
      <c r="Q286">
        <v>1.2</v>
      </c>
      <c r="R286">
        <v>1.8</v>
      </c>
      <c r="S286">
        <v>0</v>
      </c>
      <c r="T286">
        <v>0</v>
      </c>
      <c r="U286">
        <v>-1.2</v>
      </c>
      <c r="V286">
        <v>-0.56948268110712896</v>
      </c>
      <c r="W286">
        <v>0</v>
      </c>
      <c r="X286">
        <v>-1.45099274308724</v>
      </c>
      <c r="Y286">
        <v>1.3788799976141599</v>
      </c>
      <c r="Z286">
        <v>0</v>
      </c>
      <c r="AA286">
        <v>-2.3570176974357699</v>
      </c>
      <c r="AB286">
        <v>0.80939731650703095</v>
      </c>
      <c r="AC286">
        <v>0</v>
      </c>
      <c r="AD286">
        <v>-2.6080104405230098</v>
      </c>
      <c r="AE286">
        <v>13.086325151593</v>
      </c>
      <c r="AF286">
        <f t="shared" si="4"/>
        <v>13.086325151593</v>
      </c>
      <c r="AG286">
        <v>24</v>
      </c>
      <c r="AH286" t="s">
        <v>137</v>
      </c>
    </row>
    <row r="287" spans="1:34" x14ac:dyDescent="0.25">
      <c r="A287">
        <v>10</v>
      </c>
      <c r="B287">
        <v>1</v>
      </c>
      <c r="C287">
        <v>6</v>
      </c>
      <c r="D287">
        <v>-110</v>
      </c>
      <c r="E287" t="s">
        <v>34</v>
      </c>
      <c r="F287" t="s">
        <v>104</v>
      </c>
      <c r="G287" t="s">
        <v>106</v>
      </c>
      <c r="H287">
        <v>0</v>
      </c>
      <c r="I287">
        <v>0</v>
      </c>
      <c r="J287">
        <v>-1.2</v>
      </c>
      <c r="K287">
        <v>0</v>
      </c>
      <c r="L287">
        <v>0</v>
      </c>
      <c r="M287">
        <v>0</v>
      </c>
      <c r="N287">
        <v>-1.6914467174146299</v>
      </c>
      <c r="O287">
        <v>0</v>
      </c>
      <c r="P287">
        <v>-0.61563625798620403</v>
      </c>
      <c r="Q287">
        <v>1.2</v>
      </c>
      <c r="R287">
        <v>1.8</v>
      </c>
      <c r="S287">
        <v>0</v>
      </c>
      <c r="T287">
        <v>0</v>
      </c>
      <c r="U287">
        <v>-1.2</v>
      </c>
      <c r="V287">
        <v>-0.43015246255207701</v>
      </c>
      <c r="W287">
        <v>0</v>
      </c>
      <c r="X287">
        <v>-1.8851281971035001</v>
      </c>
      <c r="Y287">
        <v>1.6914467174146299</v>
      </c>
      <c r="Z287">
        <v>0</v>
      </c>
      <c r="AA287">
        <v>-0.58436374201379504</v>
      </c>
      <c r="AB287">
        <v>1.2612942548625501</v>
      </c>
      <c r="AC287">
        <v>0</v>
      </c>
      <c r="AD287">
        <v>-1.2694919391173001</v>
      </c>
      <c r="AE287">
        <v>26.1265009076856</v>
      </c>
      <c r="AF287">
        <f t="shared" si="4"/>
        <v>26.1265009076856</v>
      </c>
      <c r="AG287">
        <v>24</v>
      </c>
      <c r="AH287" t="s">
        <v>137</v>
      </c>
    </row>
    <row r="288" spans="1:34" x14ac:dyDescent="0.25">
      <c r="A288">
        <v>11</v>
      </c>
      <c r="B288">
        <v>0</v>
      </c>
      <c r="C288">
        <v>10</v>
      </c>
      <c r="D288">
        <v>80</v>
      </c>
      <c r="E288" t="s">
        <v>35</v>
      </c>
      <c r="F288" t="s">
        <v>104</v>
      </c>
      <c r="G288" t="s">
        <v>106</v>
      </c>
      <c r="H288">
        <v>0</v>
      </c>
      <c r="I288">
        <v>0</v>
      </c>
      <c r="J288">
        <v>-1.2</v>
      </c>
      <c r="K288">
        <v>0</v>
      </c>
      <c r="L288">
        <v>0</v>
      </c>
      <c r="M288">
        <v>0</v>
      </c>
      <c r="N288">
        <v>1.77265395542197</v>
      </c>
      <c r="O288">
        <v>0</v>
      </c>
      <c r="P288">
        <v>0.31256671980047501</v>
      </c>
      <c r="Q288">
        <v>1.2</v>
      </c>
      <c r="R288">
        <v>1.8</v>
      </c>
      <c r="S288">
        <v>0</v>
      </c>
      <c r="T288">
        <v>0</v>
      </c>
      <c r="U288">
        <v>-1.2</v>
      </c>
      <c r="V288">
        <v>0.68370788645730995</v>
      </c>
      <c r="W288">
        <v>0</v>
      </c>
      <c r="X288">
        <v>-1.7476169094926799</v>
      </c>
      <c r="Y288">
        <v>-1.77265395542197</v>
      </c>
      <c r="Z288">
        <v>0</v>
      </c>
      <c r="AA288">
        <v>-1.51256671980047</v>
      </c>
      <c r="AB288">
        <v>-1.08894606896466</v>
      </c>
      <c r="AC288">
        <v>0</v>
      </c>
      <c r="AD288">
        <v>-2.0601836292931601</v>
      </c>
      <c r="AE288">
        <v>-21.667127347136599</v>
      </c>
      <c r="AF288">
        <f t="shared" si="4"/>
        <v>21.667127347136599</v>
      </c>
      <c r="AG288">
        <v>24</v>
      </c>
      <c r="AH288" t="s">
        <v>137</v>
      </c>
    </row>
    <row r="289" spans="1:34" x14ac:dyDescent="0.25">
      <c r="A289">
        <v>12</v>
      </c>
      <c r="B289">
        <v>1</v>
      </c>
      <c r="C289">
        <v>3</v>
      </c>
      <c r="D289">
        <v>-65</v>
      </c>
      <c r="E289" t="s">
        <v>36</v>
      </c>
      <c r="F289" t="s">
        <v>104</v>
      </c>
      <c r="G289" t="s">
        <v>106</v>
      </c>
      <c r="H289">
        <v>0</v>
      </c>
      <c r="I289">
        <v>0</v>
      </c>
      <c r="J289">
        <v>-1.2</v>
      </c>
      <c r="K289">
        <v>0</v>
      </c>
      <c r="L289">
        <v>0</v>
      </c>
      <c r="M289">
        <v>0</v>
      </c>
      <c r="N289">
        <v>-1.6313540166659599</v>
      </c>
      <c r="O289">
        <v>0</v>
      </c>
      <c r="P289">
        <v>0.76071287113325903</v>
      </c>
      <c r="Q289">
        <v>1.2</v>
      </c>
      <c r="R289">
        <v>1.8</v>
      </c>
      <c r="S289">
        <v>0</v>
      </c>
      <c r="T289">
        <v>0</v>
      </c>
      <c r="U289">
        <v>-1.2</v>
      </c>
      <c r="V289">
        <v>0.107759296140645</v>
      </c>
      <c r="W289">
        <v>0</v>
      </c>
      <c r="X289">
        <v>-1.1050834135501999</v>
      </c>
      <c r="Y289">
        <v>1.6313540166659599</v>
      </c>
      <c r="Z289">
        <v>0</v>
      </c>
      <c r="AA289">
        <v>-1.96071287113325</v>
      </c>
      <c r="AB289">
        <v>1.7391133128066101</v>
      </c>
      <c r="AC289">
        <v>0</v>
      </c>
      <c r="AD289">
        <v>-1.8657962846834599</v>
      </c>
      <c r="AE289">
        <v>-3.2261893265541599</v>
      </c>
      <c r="AF289">
        <f t="shared" si="4"/>
        <v>3.2261893265541599</v>
      </c>
      <c r="AG289">
        <v>24</v>
      </c>
      <c r="AH289" t="s">
        <v>137</v>
      </c>
    </row>
    <row r="290" spans="1:34" x14ac:dyDescent="0.25">
      <c r="A290">
        <v>1</v>
      </c>
      <c r="B290">
        <v>0</v>
      </c>
      <c r="C290">
        <v>11</v>
      </c>
      <c r="D290">
        <v>95</v>
      </c>
      <c r="E290" t="s">
        <v>37</v>
      </c>
      <c r="F290" t="s">
        <v>104</v>
      </c>
      <c r="G290" t="s">
        <v>106</v>
      </c>
      <c r="H290">
        <v>0</v>
      </c>
      <c r="I290">
        <v>0</v>
      </c>
      <c r="J290">
        <v>-1.2</v>
      </c>
      <c r="K290">
        <v>0</v>
      </c>
      <c r="L290">
        <v>0</v>
      </c>
      <c r="M290">
        <v>0</v>
      </c>
      <c r="N290">
        <v>1.7931504565651399</v>
      </c>
      <c r="O290">
        <v>0</v>
      </c>
      <c r="P290">
        <v>-0.15688033694578499</v>
      </c>
      <c r="Q290">
        <v>1.2</v>
      </c>
      <c r="R290">
        <v>1.8</v>
      </c>
      <c r="S290">
        <v>0</v>
      </c>
      <c r="T290">
        <v>0</v>
      </c>
      <c r="U290">
        <v>-1.2</v>
      </c>
      <c r="V290">
        <v>-0.1164947418271</v>
      </c>
      <c r="W290">
        <v>0</v>
      </c>
      <c r="X290">
        <v>-0.96727678781879201</v>
      </c>
      <c r="Y290">
        <v>-1.7931504565651399</v>
      </c>
      <c r="Z290">
        <v>0</v>
      </c>
      <c r="AA290">
        <v>-1.0431196630542099</v>
      </c>
      <c r="AB290">
        <v>-1.90964519839224</v>
      </c>
      <c r="AC290">
        <v>0</v>
      </c>
      <c r="AD290">
        <v>-0.81039645087300705</v>
      </c>
      <c r="AE290">
        <v>7.1926960912017703</v>
      </c>
      <c r="AF290">
        <f t="shared" si="4"/>
        <v>7.1926960912017703</v>
      </c>
      <c r="AG290">
        <v>25</v>
      </c>
      <c r="AH290" t="s">
        <v>137</v>
      </c>
    </row>
    <row r="291" spans="1:34" x14ac:dyDescent="0.25">
      <c r="A291">
        <v>2</v>
      </c>
      <c r="B291">
        <v>1</v>
      </c>
      <c r="C291">
        <v>5</v>
      </c>
      <c r="D291">
        <v>-95</v>
      </c>
      <c r="E291" t="s">
        <v>38</v>
      </c>
      <c r="F291" t="s">
        <v>104</v>
      </c>
      <c r="G291" t="s">
        <v>106</v>
      </c>
      <c r="H291">
        <v>0</v>
      </c>
      <c r="I291">
        <v>0</v>
      </c>
      <c r="J291">
        <v>-1.2</v>
      </c>
      <c r="K291">
        <v>0</v>
      </c>
      <c r="L291">
        <v>0</v>
      </c>
      <c r="M291">
        <v>0</v>
      </c>
      <c r="N291">
        <v>-1.7931504565651399</v>
      </c>
      <c r="O291">
        <v>0</v>
      </c>
      <c r="P291">
        <v>-0.15688033694578499</v>
      </c>
      <c r="Q291">
        <v>1.2</v>
      </c>
      <c r="R291">
        <v>1.8</v>
      </c>
      <c r="S291">
        <v>0</v>
      </c>
      <c r="T291">
        <v>0</v>
      </c>
      <c r="U291">
        <v>-1.2</v>
      </c>
      <c r="V291">
        <v>6.78844814550945E-2</v>
      </c>
      <c r="W291">
        <v>0</v>
      </c>
      <c r="X291">
        <v>-1.0734151976020101</v>
      </c>
      <c r="Y291">
        <v>1.7931504565651399</v>
      </c>
      <c r="Z291">
        <v>0</v>
      </c>
      <c r="AA291">
        <v>-1.0431196630542099</v>
      </c>
      <c r="AB291">
        <v>1.86103493802023</v>
      </c>
      <c r="AC291">
        <v>0</v>
      </c>
      <c r="AD291">
        <v>-0.91653486065622702</v>
      </c>
      <c r="AE291">
        <v>-3.96798471734945</v>
      </c>
      <c r="AF291">
        <f t="shared" si="4"/>
        <v>3.96798471734945</v>
      </c>
      <c r="AG291">
        <v>25</v>
      </c>
      <c r="AH291" t="s">
        <v>137</v>
      </c>
    </row>
    <row r="292" spans="1:34" x14ac:dyDescent="0.25">
      <c r="A292">
        <v>3</v>
      </c>
      <c r="B292">
        <v>1</v>
      </c>
      <c r="C292">
        <v>1</v>
      </c>
      <c r="D292">
        <v>-35</v>
      </c>
      <c r="E292" t="s">
        <v>38</v>
      </c>
      <c r="F292" t="s">
        <v>104</v>
      </c>
      <c r="G292" t="s">
        <v>106</v>
      </c>
      <c r="H292">
        <v>0</v>
      </c>
      <c r="I292">
        <v>0</v>
      </c>
      <c r="J292">
        <v>-1.2</v>
      </c>
      <c r="K292">
        <v>0</v>
      </c>
      <c r="L292">
        <v>0</v>
      </c>
      <c r="M292">
        <v>0</v>
      </c>
      <c r="N292">
        <v>-1.0324375854318799</v>
      </c>
      <c r="O292">
        <v>0</v>
      </c>
      <c r="P292">
        <v>1.4744736797201801</v>
      </c>
      <c r="Q292">
        <v>1.2</v>
      </c>
      <c r="R292">
        <v>1.8</v>
      </c>
      <c r="S292">
        <v>0</v>
      </c>
      <c r="T292">
        <v>0</v>
      </c>
      <c r="U292">
        <v>-1.2</v>
      </c>
      <c r="V292">
        <v>0.67618019759527204</v>
      </c>
      <c r="W292">
        <v>0</v>
      </c>
      <c r="X292">
        <v>-0.82756066034770503</v>
      </c>
      <c r="Y292">
        <v>1.0324375854318799</v>
      </c>
      <c r="Z292">
        <v>0</v>
      </c>
      <c r="AA292">
        <v>-2.67447367972018</v>
      </c>
      <c r="AB292">
        <v>1.7086177830271501</v>
      </c>
      <c r="AC292">
        <v>0</v>
      </c>
      <c r="AD292">
        <v>-2.3020343400678902</v>
      </c>
      <c r="AE292">
        <v>-15.4752930631767</v>
      </c>
      <c r="AF292">
        <f t="shared" si="4"/>
        <v>15.4752930631767</v>
      </c>
      <c r="AG292">
        <v>25</v>
      </c>
      <c r="AH292" t="s">
        <v>137</v>
      </c>
    </row>
    <row r="293" spans="1:34" x14ac:dyDescent="0.25">
      <c r="A293">
        <v>4</v>
      </c>
      <c r="B293">
        <v>0</v>
      </c>
      <c r="C293">
        <v>10</v>
      </c>
      <c r="D293">
        <v>80</v>
      </c>
      <c r="E293" t="s">
        <v>39</v>
      </c>
      <c r="F293" t="s">
        <v>104</v>
      </c>
      <c r="G293" t="s">
        <v>106</v>
      </c>
      <c r="H293">
        <v>0</v>
      </c>
      <c r="I293">
        <v>0</v>
      </c>
      <c r="J293">
        <v>-1.2</v>
      </c>
      <c r="K293">
        <v>0</v>
      </c>
      <c r="L293">
        <v>0</v>
      </c>
      <c r="M293">
        <v>0</v>
      </c>
      <c r="N293">
        <v>1.77265395542197</v>
      </c>
      <c r="O293">
        <v>0</v>
      </c>
      <c r="P293">
        <v>0.31256671980047501</v>
      </c>
      <c r="Q293">
        <v>1.2</v>
      </c>
      <c r="R293">
        <v>1.8</v>
      </c>
      <c r="S293">
        <v>0</v>
      </c>
      <c r="T293">
        <v>0</v>
      </c>
      <c r="U293">
        <v>-1.2</v>
      </c>
      <c r="V293">
        <v>-6.4932846843414493E-2</v>
      </c>
      <c r="W293">
        <v>0</v>
      </c>
      <c r="X293">
        <v>-1.1204143937042299</v>
      </c>
      <c r="Y293">
        <v>-1.77265395542197</v>
      </c>
      <c r="Z293">
        <v>0</v>
      </c>
      <c r="AA293">
        <v>-1.51256671980047</v>
      </c>
      <c r="AB293">
        <v>-1.8375868022653801</v>
      </c>
      <c r="AC293">
        <v>0</v>
      </c>
      <c r="AD293">
        <v>-1.4329811135047099</v>
      </c>
      <c r="AE293">
        <v>2.5256935658047901</v>
      </c>
      <c r="AF293">
        <f t="shared" si="4"/>
        <v>2.5256935658047901</v>
      </c>
      <c r="AG293">
        <v>25</v>
      </c>
      <c r="AH293" t="s">
        <v>137</v>
      </c>
    </row>
    <row r="294" spans="1:34" x14ac:dyDescent="0.25">
      <c r="A294">
        <v>5</v>
      </c>
      <c r="B294">
        <v>0</v>
      </c>
      <c r="C294">
        <v>8</v>
      </c>
      <c r="D294">
        <v>50</v>
      </c>
      <c r="E294" t="s">
        <v>39</v>
      </c>
      <c r="F294" t="s">
        <v>104</v>
      </c>
      <c r="G294" t="s">
        <v>106</v>
      </c>
      <c r="H294">
        <v>0</v>
      </c>
      <c r="I294">
        <v>0</v>
      </c>
      <c r="J294">
        <v>-1.2</v>
      </c>
      <c r="K294">
        <v>0</v>
      </c>
      <c r="L294">
        <v>0</v>
      </c>
      <c r="M294">
        <v>0</v>
      </c>
      <c r="N294">
        <v>1.3788799976141599</v>
      </c>
      <c r="O294">
        <v>0</v>
      </c>
      <c r="P294">
        <v>1.15701769743577</v>
      </c>
      <c r="Q294">
        <v>1.2</v>
      </c>
      <c r="R294">
        <v>1.8</v>
      </c>
      <c r="S294">
        <v>0</v>
      </c>
      <c r="T294">
        <v>0</v>
      </c>
      <c r="U294">
        <v>-1.2</v>
      </c>
      <c r="V294">
        <v>-1.26319495906413</v>
      </c>
      <c r="W294">
        <v>0</v>
      </c>
      <c r="X294">
        <v>0.466885538252301</v>
      </c>
      <c r="Y294">
        <v>-1.3788799976141599</v>
      </c>
      <c r="Z294">
        <v>0</v>
      </c>
      <c r="AA294">
        <v>-2.3570176974357699</v>
      </c>
      <c r="AB294">
        <v>-2.64207495667829</v>
      </c>
      <c r="AC294">
        <v>0</v>
      </c>
      <c r="AD294">
        <v>-0.69013215918346904</v>
      </c>
      <c r="AE294">
        <v>45.0328705138201</v>
      </c>
      <c r="AF294">
        <f t="shared" si="4"/>
        <v>45.0328705138201</v>
      </c>
      <c r="AG294">
        <v>25</v>
      </c>
      <c r="AH294" t="s">
        <v>137</v>
      </c>
    </row>
    <row r="295" spans="1:34" x14ac:dyDescent="0.25">
      <c r="A295">
        <v>6</v>
      </c>
      <c r="B295">
        <v>0</v>
      </c>
      <c r="C295">
        <v>9</v>
      </c>
      <c r="D295">
        <v>65</v>
      </c>
      <c r="E295" t="s">
        <v>39</v>
      </c>
      <c r="F295" t="s">
        <v>104</v>
      </c>
      <c r="G295" t="s">
        <v>106</v>
      </c>
      <c r="H295">
        <v>0</v>
      </c>
      <c r="I295">
        <v>0</v>
      </c>
      <c r="J295">
        <v>-1.2</v>
      </c>
      <c r="K295">
        <v>0</v>
      </c>
      <c r="L295">
        <v>0</v>
      </c>
      <c r="M295">
        <v>0</v>
      </c>
      <c r="N295">
        <v>1.6313540166659599</v>
      </c>
      <c r="O295">
        <v>0</v>
      </c>
      <c r="P295">
        <v>0.76071287113325903</v>
      </c>
      <c r="Q295">
        <v>1.2</v>
      </c>
      <c r="R295">
        <v>1.8</v>
      </c>
      <c r="S295">
        <v>0</v>
      </c>
      <c r="T295">
        <v>0</v>
      </c>
      <c r="U295">
        <v>-1.2</v>
      </c>
      <c r="V295">
        <v>1.1326459770995501</v>
      </c>
      <c r="W295">
        <v>0</v>
      </c>
      <c r="X295">
        <v>-1.7406869733521499</v>
      </c>
      <c r="Y295">
        <v>-1.6313540166659599</v>
      </c>
      <c r="Z295">
        <v>0</v>
      </c>
      <c r="AA295">
        <v>-1.96071287113325</v>
      </c>
      <c r="AB295">
        <v>-0.49870803956641102</v>
      </c>
      <c r="AC295">
        <v>0</v>
      </c>
      <c r="AD295">
        <v>-2.5013998444854102</v>
      </c>
      <c r="AE295">
        <v>-28.485855391933999</v>
      </c>
      <c r="AF295">
        <f t="shared" si="4"/>
        <v>28.485855391933999</v>
      </c>
      <c r="AG295">
        <v>25</v>
      </c>
      <c r="AH295" t="s">
        <v>137</v>
      </c>
    </row>
    <row r="296" spans="1:34" x14ac:dyDescent="0.25">
      <c r="A296">
        <v>7</v>
      </c>
      <c r="B296">
        <v>1</v>
      </c>
      <c r="C296">
        <v>3</v>
      </c>
      <c r="D296">
        <v>-65</v>
      </c>
      <c r="E296" t="s">
        <v>40</v>
      </c>
      <c r="F296" t="s">
        <v>104</v>
      </c>
      <c r="G296" t="s">
        <v>106</v>
      </c>
      <c r="H296">
        <v>0</v>
      </c>
      <c r="I296">
        <v>0</v>
      </c>
      <c r="J296">
        <v>-1.2</v>
      </c>
      <c r="K296">
        <v>0</v>
      </c>
      <c r="L296">
        <v>0</v>
      </c>
      <c r="M296">
        <v>0</v>
      </c>
      <c r="N296">
        <v>-1.6313540166659599</v>
      </c>
      <c r="O296">
        <v>0</v>
      </c>
      <c r="P296">
        <v>0.76071287113325903</v>
      </c>
      <c r="Q296">
        <v>1.2</v>
      </c>
      <c r="R296">
        <v>1.8</v>
      </c>
      <c r="S296">
        <v>0</v>
      </c>
      <c r="T296">
        <v>0</v>
      </c>
      <c r="U296">
        <v>-1.2</v>
      </c>
      <c r="V296">
        <v>0.209098835633902</v>
      </c>
      <c r="W296">
        <v>0</v>
      </c>
      <c r="X296">
        <v>-1.0051988450012299</v>
      </c>
      <c r="Y296">
        <v>1.6313540166659599</v>
      </c>
      <c r="Z296">
        <v>0</v>
      </c>
      <c r="AA296">
        <v>-1.96071287113325</v>
      </c>
      <c r="AB296">
        <v>1.84045285229987</v>
      </c>
      <c r="AC296">
        <v>0</v>
      </c>
      <c r="AD296">
        <v>-1.7659117161344899</v>
      </c>
      <c r="AE296">
        <v>-6.4229340001342603</v>
      </c>
      <c r="AF296">
        <f t="shared" si="4"/>
        <v>6.4229340001342603</v>
      </c>
      <c r="AG296">
        <v>25</v>
      </c>
      <c r="AH296" t="s">
        <v>137</v>
      </c>
    </row>
    <row r="297" spans="1:34" x14ac:dyDescent="0.25">
      <c r="A297">
        <v>8</v>
      </c>
      <c r="B297">
        <v>0</v>
      </c>
      <c r="C297">
        <v>7</v>
      </c>
      <c r="D297">
        <v>35</v>
      </c>
      <c r="E297" t="s">
        <v>41</v>
      </c>
      <c r="F297" t="s">
        <v>104</v>
      </c>
      <c r="G297" t="s">
        <v>106</v>
      </c>
      <c r="H297">
        <v>0</v>
      </c>
      <c r="I297">
        <v>0</v>
      </c>
      <c r="J297">
        <v>-1.2</v>
      </c>
      <c r="K297">
        <v>0</v>
      </c>
      <c r="L297">
        <v>0</v>
      </c>
      <c r="M297">
        <v>0</v>
      </c>
      <c r="N297">
        <v>1.0324375854318799</v>
      </c>
      <c r="O297">
        <v>0</v>
      </c>
      <c r="P297">
        <v>1.4744736797201801</v>
      </c>
      <c r="Q297">
        <v>1.2</v>
      </c>
      <c r="R297">
        <v>1.8</v>
      </c>
      <c r="S297">
        <v>0</v>
      </c>
      <c r="T297">
        <v>0</v>
      </c>
      <c r="U297">
        <v>-1.2</v>
      </c>
      <c r="V297">
        <v>1.8597743190515399</v>
      </c>
      <c r="W297">
        <v>0</v>
      </c>
      <c r="X297">
        <v>-1.27038528943141</v>
      </c>
      <c r="Y297">
        <v>-1.0324375854318799</v>
      </c>
      <c r="Z297">
        <v>0</v>
      </c>
      <c r="AA297">
        <v>-2.67447367972018</v>
      </c>
      <c r="AB297">
        <v>0.82733673361965898</v>
      </c>
      <c r="AC297">
        <v>0</v>
      </c>
      <c r="AD297">
        <v>-2.7448589691516001</v>
      </c>
      <c r="AE297">
        <v>-37.881780457091303</v>
      </c>
      <c r="AF297">
        <f t="shared" si="4"/>
        <v>37.881780457091303</v>
      </c>
      <c r="AG297">
        <v>25</v>
      </c>
      <c r="AH297" t="s">
        <v>137</v>
      </c>
    </row>
    <row r="298" spans="1:34" x14ac:dyDescent="0.25">
      <c r="A298">
        <v>9</v>
      </c>
      <c r="B298">
        <v>0</v>
      </c>
      <c r="C298">
        <v>12</v>
      </c>
      <c r="D298">
        <v>110</v>
      </c>
      <c r="E298" t="s">
        <v>41</v>
      </c>
      <c r="F298" t="s">
        <v>104</v>
      </c>
      <c r="G298" t="s">
        <v>106</v>
      </c>
      <c r="H298">
        <v>0</v>
      </c>
      <c r="I298">
        <v>0</v>
      </c>
      <c r="J298">
        <v>-1.2</v>
      </c>
      <c r="K298">
        <v>0</v>
      </c>
      <c r="L298">
        <v>0</v>
      </c>
      <c r="M298">
        <v>0</v>
      </c>
      <c r="N298">
        <v>1.6914467174146299</v>
      </c>
      <c r="O298">
        <v>0</v>
      </c>
      <c r="P298">
        <v>-0.61563625798620403</v>
      </c>
      <c r="Q298">
        <v>1.2</v>
      </c>
      <c r="R298">
        <v>1.8</v>
      </c>
      <c r="S298">
        <v>0</v>
      </c>
      <c r="T298">
        <v>0</v>
      </c>
      <c r="U298">
        <v>-1.2</v>
      </c>
      <c r="V298">
        <v>0.67898265688841297</v>
      </c>
      <c r="W298">
        <v>0</v>
      </c>
      <c r="X298">
        <v>-2.0912342747156401</v>
      </c>
      <c r="Y298">
        <v>-1.6914467174146299</v>
      </c>
      <c r="Z298">
        <v>0</v>
      </c>
      <c r="AA298">
        <v>-0.58436374201379504</v>
      </c>
      <c r="AB298">
        <v>-1.0124640605262201</v>
      </c>
      <c r="AC298">
        <v>0</v>
      </c>
      <c r="AD298">
        <v>-1.47559801672944</v>
      </c>
      <c r="AE298">
        <v>-36.485406213142802</v>
      </c>
      <c r="AF298">
        <f t="shared" si="4"/>
        <v>36.485406213142802</v>
      </c>
      <c r="AG298">
        <v>25</v>
      </c>
      <c r="AH298" t="s">
        <v>137</v>
      </c>
    </row>
    <row r="299" spans="1:34" x14ac:dyDescent="0.25">
      <c r="A299">
        <v>10</v>
      </c>
      <c r="B299">
        <v>1</v>
      </c>
      <c r="C299">
        <v>4</v>
      </c>
      <c r="D299">
        <v>-80</v>
      </c>
      <c r="E299" t="s">
        <v>42</v>
      </c>
      <c r="F299" t="s">
        <v>104</v>
      </c>
      <c r="G299" t="s">
        <v>106</v>
      </c>
      <c r="H299">
        <v>0</v>
      </c>
      <c r="I299">
        <v>0</v>
      </c>
      <c r="J299">
        <v>-1.2</v>
      </c>
      <c r="K299">
        <v>0</v>
      </c>
      <c r="L299">
        <v>0</v>
      </c>
      <c r="M299">
        <v>0</v>
      </c>
      <c r="N299">
        <v>-1.77265395542197</v>
      </c>
      <c r="O299">
        <v>0</v>
      </c>
      <c r="P299">
        <v>0.31256671980047501</v>
      </c>
      <c r="Q299">
        <v>1.2</v>
      </c>
      <c r="R299">
        <v>1.8</v>
      </c>
      <c r="S299">
        <v>0</v>
      </c>
      <c r="T299">
        <v>0</v>
      </c>
      <c r="U299">
        <v>-1.2</v>
      </c>
      <c r="V299">
        <v>-9.6446771648625904E-2</v>
      </c>
      <c r="W299">
        <v>0</v>
      </c>
      <c r="X299">
        <v>-1.3062259181206799</v>
      </c>
      <c r="Y299">
        <v>1.77265395542197</v>
      </c>
      <c r="Z299">
        <v>0</v>
      </c>
      <c r="AA299">
        <v>-1.51256671980047</v>
      </c>
      <c r="AB299">
        <v>1.6762071837733401</v>
      </c>
      <c r="AC299">
        <v>0</v>
      </c>
      <c r="AD299">
        <v>-1.6187926379211599</v>
      </c>
      <c r="AE299">
        <v>3.5283376327066001</v>
      </c>
      <c r="AF299">
        <f t="shared" si="4"/>
        <v>3.5283376327066001</v>
      </c>
      <c r="AG299">
        <v>25</v>
      </c>
      <c r="AH299" t="s">
        <v>137</v>
      </c>
    </row>
    <row r="300" spans="1:34" x14ac:dyDescent="0.25">
      <c r="A300">
        <v>11</v>
      </c>
      <c r="B300">
        <v>1</v>
      </c>
      <c r="C300">
        <v>6</v>
      </c>
      <c r="D300">
        <v>-110</v>
      </c>
      <c r="E300" t="s">
        <v>42</v>
      </c>
      <c r="F300" t="s">
        <v>104</v>
      </c>
      <c r="G300" t="s">
        <v>106</v>
      </c>
      <c r="H300">
        <v>0</v>
      </c>
      <c r="I300">
        <v>0</v>
      </c>
      <c r="J300">
        <v>-1.2</v>
      </c>
      <c r="K300">
        <v>0</v>
      </c>
      <c r="L300">
        <v>0</v>
      </c>
      <c r="M300">
        <v>0</v>
      </c>
      <c r="N300">
        <v>-1.6914467174146299</v>
      </c>
      <c r="O300">
        <v>0</v>
      </c>
      <c r="P300">
        <v>-0.61563625798620403</v>
      </c>
      <c r="Q300">
        <v>1.2</v>
      </c>
      <c r="R300">
        <v>1.8</v>
      </c>
      <c r="S300">
        <v>0</v>
      </c>
      <c r="T300">
        <v>0</v>
      </c>
      <c r="U300">
        <v>-1.2</v>
      </c>
      <c r="V300">
        <v>-3.99698269014001E-2</v>
      </c>
      <c r="W300">
        <v>0</v>
      </c>
      <c r="X300">
        <v>-1.30490910739625</v>
      </c>
      <c r="Y300">
        <v>1.6914467174146299</v>
      </c>
      <c r="Z300">
        <v>0</v>
      </c>
      <c r="AA300">
        <v>-0.58436374201379504</v>
      </c>
      <c r="AB300">
        <v>1.65147689051323</v>
      </c>
      <c r="AC300">
        <v>0</v>
      </c>
      <c r="AD300">
        <v>-0.68927284941004796</v>
      </c>
      <c r="AE300">
        <v>3.5949831221276698</v>
      </c>
      <c r="AF300">
        <f t="shared" si="4"/>
        <v>3.5949831221276698</v>
      </c>
      <c r="AG300">
        <v>25</v>
      </c>
      <c r="AH300" t="s">
        <v>137</v>
      </c>
    </row>
    <row r="301" spans="1:34" x14ac:dyDescent="0.25">
      <c r="A301">
        <v>12</v>
      </c>
      <c r="B301">
        <v>1</v>
      </c>
      <c r="C301">
        <v>2</v>
      </c>
      <c r="D301">
        <v>-50</v>
      </c>
      <c r="E301" t="s">
        <v>42</v>
      </c>
      <c r="F301" t="s">
        <v>104</v>
      </c>
      <c r="G301" t="s">
        <v>106</v>
      </c>
      <c r="H301">
        <v>0</v>
      </c>
      <c r="I301">
        <v>0</v>
      </c>
      <c r="J301">
        <v>-1.2</v>
      </c>
      <c r="K301">
        <v>0</v>
      </c>
      <c r="L301">
        <v>0</v>
      </c>
      <c r="M301">
        <v>0</v>
      </c>
      <c r="N301">
        <v>-1.3788799976141599</v>
      </c>
      <c r="O301">
        <v>0</v>
      </c>
      <c r="P301">
        <v>1.15701769743577</v>
      </c>
      <c r="Q301">
        <v>1.2</v>
      </c>
      <c r="R301">
        <v>1.8</v>
      </c>
      <c r="S301">
        <v>0</v>
      </c>
      <c r="T301">
        <v>0</v>
      </c>
      <c r="U301">
        <v>-1.2</v>
      </c>
      <c r="V301">
        <v>1.30041873669882</v>
      </c>
      <c r="W301">
        <v>0</v>
      </c>
      <c r="X301">
        <v>1.6844651034912701</v>
      </c>
      <c r="Y301">
        <v>1.3788799976141599</v>
      </c>
      <c r="Z301">
        <v>0</v>
      </c>
      <c r="AA301">
        <v>-2.3570176974357699</v>
      </c>
      <c r="AB301">
        <v>2.6792987343129799</v>
      </c>
      <c r="AC301">
        <v>0</v>
      </c>
      <c r="AD301">
        <v>0.5274474060555</v>
      </c>
      <c r="AE301">
        <v>-70.808772380699395</v>
      </c>
      <c r="AF301">
        <f t="shared" si="4"/>
        <v>70.808772380699395</v>
      </c>
      <c r="AG301">
        <v>25</v>
      </c>
      <c r="AH301" t="s">
        <v>137</v>
      </c>
    </row>
    <row r="302" spans="1:34" x14ac:dyDescent="0.25">
      <c r="A302">
        <v>1</v>
      </c>
      <c r="B302">
        <v>0</v>
      </c>
      <c r="C302">
        <v>7</v>
      </c>
      <c r="D302">
        <v>35</v>
      </c>
      <c r="E302" t="s">
        <v>43</v>
      </c>
      <c r="F302" t="s">
        <v>104</v>
      </c>
      <c r="G302" t="s">
        <v>106</v>
      </c>
      <c r="H302">
        <v>0</v>
      </c>
      <c r="I302">
        <v>0</v>
      </c>
      <c r="J302">
        <v>-1.2</v>
      </c>
      <c r="K302">
        <v>0</v>
      </c>
      <c r="L302">
        <v>0</v>
      </c>
      <c r="M302">
        <v>0</v>
      </c>
      <c r="N302">
        <v>1.0324375854318799</v>
      </c>
      <c r="O302">
        <v>0</v>
      </c>
      <c r="P302">
        <v>1.4744736797201801</v>
      </c>
      <c r="Q302">
        <v>1.2</v>
      </c>
      <c r="R302">
        <v>1.8</v>
      </c>
      <c r="S302">
        <v>0</v>
      </c>
      <c r="T302">
        <v>0</v>
      </c>
      <c r="U302">
        <v>-1.2</v>
      </c>
      <c r="V302">
        <v>-1.6272363512458401</v>
      </c>
      <c r="W302">
        <v>0</v>
      </c>
      <c r="X302">
        <v>0.404487052754396</v>
      </c>
      <c r="Y302">
        <v>-1.0324375854318799</v>
      </c>
      <c r="Z302">
        <v>0</v>
      </c>
      <c r="AA302">
        <v>-2.67447367972018</v>
      </c>
      <c r="AB302">
        <v>-2.6596739366777302</v>
      </c>
      <c r="AC302">
        <v>0</v>
      </c>
      <c r="AD302">
        <v>-1.0699866269657801</v>
      </c>
      <c r="AE302">
        <v>46.976800432577598</v>
      </c>
      <c r="AF302">
        <f t="shared" si="4"/>
        <v>46.976800432577598</v>
      </c>
      <c r="AG302">
        <v>26</v>
      </c>
      <c r="AH302" t="s">
        <v>137</v>
      </c>
    </row>
    <row r="303" spans="1:34" x14ac:dyDescent="0.25">
      <c r="A303">
        <v>2</v>
      </c>
      <c r="B303">
        <v>0</v>
      </c>
      <c r="C303">
        <v>9</v>
      </c>
      <c r="D303">
        <v>65</v>
      </c>
      <c r="E303" t="s">
        <v>43</v>
      </c>
      <c r="F303" t="s">
        <v>104</v>
      </c>
      <c r="G303" t="s">
        <v>106</v>
      </c>
      <c r="H303">
        <v>0</v>
      </c>
      <c r="I303">
        <v>0</v>
      </c>
      <c r="J303">
        <v>-1.2</v>
      </c>
      <c r="K303">
        <v>0</v>
      </c>
      <c r="L303">
        <v>0</v>
      </c>
      <c r="M303">
        <v>0</v>
      </c>
      <c r="N303">
        <v>1.6313540166659599</v>
      </c>
      <c r="O303">
        <v>0</v>
      </c>
      <c r="P303">
        <v>0.76071287113325903</v>
      </c>
      <c r="Q303">
        <v>1.2</v>
      </c>
      <c r="R303">
        <v>1.8</v>
      </c>
      <c r="S303">
        <v>0</v>
      </c>
      <c r="T303">
        <v>0</v>
      </c>
      <c r="U303">
        <v>-1.2</v>
      </c>
      <c r="V303">
        <v>-0.91252048340651404</v>
      </c>
      <c r="W303">
        <v>0</v>
      </c>
      <c r="X303">
        <v>0.57520433062692899</v>
      </c>
      <c r="Y303">
        <v>-1.6313540166659599</v>
      </c>
      <c r="Z303">
        <v>0</v>
      </c>
      <c r="AA303">
        <v>-1.96071287113325</v>
      </c>
      <c r="AB303">
        <v>-2.5438745000724801</v>
      </c>
      <c r="AC303">
        <v>0</v>
      </c>
      <c r="AD303">
        <v>-0.18550854050633001</v>
      </c>
      <c r="AE303">
        <v>46.068004396598802</v>
      </c>
      <c r="AF303">
        <f t="shared" si="4"/>
        <v>46.068004396598802</v>
      </c>
      <c r="AG303">
        <v>26</v>
      </c>
      <c r="AH303" t="s">
        <v>137</v>
      </c>
    </row>
    <row r="304" spans="1:34" x14ac:dyDescent="0.25">
      <c r="A304">
        <v>3</v>
      </c>
      <c r="B304">
        <v>0</v>
      </c>
      <c r="C304">
        <v>12</v>
      </c>
      <c r="D304">
        <v>110</v>
      </c>
      <c r="E304" t="s">
        <v>43</v>
      </c>
      <c r="F304" t="s">
        <v>104</v>
      </c>
      <c r="G304" t="s">
        <v>106</v>
      </c>
      <c r="H304">
        <v>0</v>
      </c>
      <c r="I304">
        <v>0</v>
      </c>
      <c r="J304">
        <v>-1.2</v>
      </c>
      <c r="K304">
        <v>0</v>
      </c>
      <c r="L304">
        <v>0</v>
      </c>
      <c r="M304">
        <v>0</v>
      </c>
      <c r="N304">
        <v>1.6914467174146299</v>
      </c>
      <c r="O304">
        <v>0</v>
      </c>
      <c r="P304">
        <v>-0.61563625798620403</v>
      </c>
      <c r="Q304">
        <v>1.2</v>
      </c>
      <c r="R304">
        <v>1.8</v>
      </c>
      <c r="S304">
        <v>0</v>
      </c>
      <c r="T304">
        <v>0</v>
      </c>
      <c r="U304">
        <v>-1.2</v>
      </c>
      <c r="V304">
        <v>-9.6419009440006101E-2</v>
      </c>
      <c r="W304">
        <v>0</v>
      </c>
      <c r="X304">
        <v>-0.53811772103125399</v>
      </c>
      <c r="Y304">
        <v>-1.6914467174146299</v>
      </c>
      <c r="Z304">
        <v>0</v>
      </c>
      <c r="AA304">
        <v>-0.58436374201379504</v>
      </c>
      <c r="AB304">
        <v>-1.7878657268546401</v>
      </c>
      <c r="AC304">
        <v>0</v>
      </c>
      <c r="AD304">
        <v>7.7518536954949105E-2</v>
      </c>
      <c r="AE304">
        <v>21.541773659212399</v>
      </c>
      <c r="AF304">
        <f t="shared" si="4"/>
        <v>21.541773659212399</v>
      </c>
      <c r="AG304">
        <v>26</v>
      </c>
      <c r="AH304" t="s">
        <v>137</v>
      </c>
    </row>
    <row r="305" spans="1:34" x14ac:dyDescent="0.25">
      <c r="A305">
        <v>4</v>
      </c>
      <c r="B305">
        <v>0</v>
      </c>
      <c r="C305">
        <v>11</v>
      </c>
      <c r="D305">
        <v>95</v>
      </c>
      <c r="E305" t="s">
        <v>43</v>
      </c>
      <c r="F305" t="s">
        <v>104</v>
      </c>
      <c r="G305" t="s">
        <v>106</v>
      </c>
      <c r="H305">
        <v>0</v>
      </c>
      <c r="I305">
        <v>0</v>
      </c>
      <c r="J305">
        <v>-1.2</v>
      </c>
      <c r="K305">
        <v>0</v>
      </c>
      <c r="L305">
        <v>0</v>
      </c>
      <c r="M305">
        <v>0</v>
      </c>
      <c r="N305">
        <v>1.7931504565651399</v>
      </c>
      <c r="O305">
        <v>0</v>
      </c>
      <c r="P305">
        <v>-0.15688033694578499</v>
      </c>
      <c r="Q305">
        <v>1.2</v>
      </c>
      <c r="R305">
        <v>1.8</v>
      </c>
      <c r="S305">
        <v>0</v>
      </c>
      <c r="T305">
        <v>0</v>
      </c>
      <c r="U305">
        <v>-1.2</v>
      </c>
      <c r="V305">
        <v>-0.28095321846605598</v>
      </c>
      <c r="W305">
        <v>0</v>
      </c>
      <c r="X305">
        <v>-0.19664384474115201</v>
      </c>
      <c r="Y305">
        <v>-1.7931504565651399</v>
      </c>
      <c r="Z305">
        <v>0</v>
      </c>
      <c r="AA305">
        <v>-1.0431196630542099</v>
      </c>
      <c r="AB305">
        <v>-2.0741036750311901</v>
      </c>
      <c r="AC305">
        <v>0</v>
      </c>
      <c r="AD305">
        <v>-3.9763507795367102E-2</v>
      </c>
      <c r="AE305">
        <v>29.089308554204301</v>
      </c>
      <c r="AF305">
        <f t="shared" si="4"/>
        <v>29.089308554204301</v>
      </c>
      <c r="AG305">
        <v>26</v>
      </c>
      <c r="AH305" t="s">
        <v>137</v>
      </c>
    </row>
    <row r="306" spans="1:34" x14ac:dyDescent="0.25">
      <c r="A306">
        <v>5</v>
      </c>
      <c r="B306">
        <v>1</v>
      </c>
      <c r="C306">
        <v>6</v>
      </c>
      <c r="D306">
        <v>-110</v>
      </c>
      <c r="E306" t="s">
        <v>44</v>
      </c>
      <c r="F306" t="s">
        <v>104</v>
      </c>
      <c r="G306" t="s">
        <v>106</v>
      </c>
      <c r="H306">
        <v>0</v>
      </c>
      <c r="I306">
        <v>0</v>
      </c>
      <c r="J306">
        <v>-1.2</v>
      </c>
      <c r="K306">
        <v>0</v>
      </c>
      <c r="L306">
        <v>0</v>
      </c>
      <c r="M306">
        <v>0</v>
      </c>
      <c r="N306">
        <v>-1.6914467174146299</v>
      </c>
      <c r="O306">
        <v>0</v>
      </c>
      <c r="P306">
        <v>-0.61563625798620403</v>
      </c>
      <c r="Q306">
        <v>1.2</v>
      </c>
      <c r="R306">
        <v>1.8</v>
      </c>
      <c r="S306">
        <v>0</v>
      </c>
      <c r="T306">
        <v>0</v>
      </c>
      <c r="U306">
        <v>-1.2</v>
      </c>
      <c r="V306">
        <v>-3.4799656489698099</v>
      </c>
      <c r="W306">
        <v>0</v>
      </c>
      <c r="X306">
        <v>-0.67624163977547502</v>
      </c>
      <c r="Y306">
        <v>1.6914467174146299</v>
      </c>
      <c r="Z306">
        <v>0</v>
      </c>
      <c r="AA306">
        <v>-0.58436374201379504</v>
      </c>
      <c r="AB306">
        <v>-1.7885189315551799</v>
      </c>
      <c r="AC306">
        <v>0</v>
      </c>
      <c r="AD306">
        <v>-6.0605381789271703E-2</v>
      </c>
      <c r="AE306">
        <v>159.000139629063</v>
      </c>
      <c r="AF306">
        <f t="shared" si="4"/>
        <v>159.000139629063</v>
      </c>
      <c r="AG306">
        <v>26</v>
      </c>
      <c r="AH306" t="s">
        <v>137</v>
      </c>
    </row>
    <row r="307" spans="1:34" x14ac:dyDescent="0.25">
      <c r="A307">
        <v>6</v>
      </c>
      <c r="B307">
        <v>1</v>
      </c>
      <c r="C307">
        <v>3</v>
      </c>
      <c r="D307">
        <v>-65</v>
      </c>
      <c r="E307" t="s">
        <v>44</v>
      </c>
      <c r="F307" t="s">
        <v>104</v>
      </c>
      <c r="G307" t="s">
        <v>106</v>
      </c>
      <c r="H307">
        <v>0</v>
      </c>
      <c r="I307">
        <v>0</v>
      </c>
      <c r="J307">
        <v>-1.2</v>
      </c>
      <c r="K307">
        <v>0</v>
      </c>
      <c r="L307">
        <v>0</v>
      </c>
      <c r="M307">
        <v>0</v>
      </c>
      <c r="N307">
        <v>-1.6313540166659599</v>
      </c>
      <c r="O307">
        <v>0</v>
      </c>
      <c r="P307">
        <v>0.76071287113325903</v>
      </c>
      <c r="Q307">
        <v>1.2</v>
      </c>
      <c r="R307">
        <v>1.8</v>
      </c>
      <c r="S307">
        <v>0</v>
      </c>
      <c r="T307">
        <v>0</v>
      </c>
      <c r="U307">
        <v>-1.2</v>
      </c>
      <c r="V307">
        <v>-0.59996081458881001</v>
      </c>
      <c r="W307">
        <v>0</v>
      </c>
      <c r="X307">
        <v>-1.57208350948568</v>
      </c>
      <c r="Y307">
        <v>1.6313540166659599</v>
      </c>
      <c r="Z307">
        <v>0</v>
      </c>
      <c r="AA307">
        <v>-1.96071287113325</v>
      </c>
      <c r="AB307">
        <v>1.0313932020771499</v>
      </c>
      <c r="AC307">
        <v>0</v>
      </c>
      <c r="AD307">
        <v>-2.33279638061894</v>
      </c>
      <c r="AE307">
        <v>15.909627772867401</v>
      </c>
      <c r="AF307">
        <f t="shared" si="4"/>
        <v>15.909627772867401</v>
      </c>
      <c r="AG307">
        <v>26</v>
      </c>
      <c r="AH307" t="s">
        <v>137</v>
      </c>
    </row>
    <row r="308" spans="1:34" x14ac:dyDescent="0.25">
      <c r="A308">
        <v>7</v>
      </c>
      <c r="B308">
        <v>1</v>
      </c>
      <c r="C308">
        <v>5</v>
      </c>
      <c r="D308">
        <v>-95</v>
      </c>
      <c r="E308" t="s">
        <v>44</v>
      </c>
      <c r="F308" t="s">
        <v>104</v>
      </c>
      <c r="G308" t="s">
        <v>106</v>
      </c>
      <c r="H308">
        <v>0</v>
      </c>
      <c r="I308">
        <v>0</v>
      </c>
      <c r="J308">
        <v>-1.2</v>
      </c>
      <c r="K308">
        <v>0</v>
      </c>
      <c r="L308">
        <v>0</v>
      </c>
      <c r="M308">
        <v>0</v>
      </c>
      <c r="N308">
        <v>-1.7931504565651399</v>
      </c>
      <c r="O308">
        <v>0</v>
      </c>
      <c r="P308">
        <v>-0.15688033694578499</v>
      </c>
      <c r="Q308">
        <v>1.2</v>
      </c>
      <c r="R308">
        <v>1.8</v>
      </c>
      <c r="S308">
        <v>0</v>
      </c>
      <c r="T308">
        <v>0</v>
      </c>
      <c r="U308">
        <v>-1.2</v>
      </c>
      <c r="V308">
        <v>0.231567851926026</v>
      </c>
      <c r="W308">
        <v>0</v>
      </c>
      <c r="X308">
        <v>-0.60854720820244101</v>
      </c>
      <c r="Y308">
        <v>1.7931504565651399</v>
      </c>
      <c r="Z308">
        <v>0</v>
      </c>
      <c r="AA308">
        <v>-1.0431196630542099</v>
      </c>
      <c r="AB308">
        <v>2.0247183084911602</v>
      </c>
      <c r="AC308">
        <v>0</v>
      </c>
      <c r="AD308">
        <v>-0.451666871256656</v>
      </c>
      <c r="AE308">
        <v>-17.612178377448199</v>
      </c>
      <c r="AF308">
        <f t="shared" si="4"/>
        <v>17.612178377448199</v>
      </c>
      <c r="AG308">
        <v>26</v>
      </c>
      <c r="AH308" t="s">
        <v>137</v>
      </c>
    </row>
    <row r="309" spans="1:34" x14ac:dyDescent="0.25">
      <c r="A309">
        <v>8</v>
      </c>
      <c r="B309">
        <v>1</v>
      </c>
      <c r="C309">
        <v>4</v>
      </c>
      <c r="D309">
        <v>-80</v>
      </c>
      <c r="E309" t="s">
        <v>44</v>
      </c>
      <c r="F309" t="s">
        <v>104</v>
      </c>
      <c r="G309" t="s">
        <v>106</v>
      </c>
      <c r="H309">
        <v>0</v>
      </c>
      <c r="I309">
        <v>0</v>
      </c>
      <c r="J309">
        <v>-1.2</v>
      </c>
      <c r="K309">
        <v>0</v>
      </c>
      <c r="L309">
        <v>0</v>
      </c>
      <c r="M309">
        <v>0</v>
      </c>
      <c r="N309">
        <v>-1.77265395542197</v>
      </c>
      <c r="O309">
        <v>0</v>
      </c>
      <c r="P309">
        <v>0.31256671980047501</v>
      </c>
      <c r="Q309">
        <v>1.2</v>
      </c>
      <c r="R309">
        <v>1.8</v>
      </c>
      <c r="S309">
        <v>0</v>
      </c>
      <c r="T309">
        <v>0</v>
      </c>
      <c r="U309">
        <v>-1.2</v>
      </c>
      <c r="V309">
        <v>0.319127811788945</v>
      </c>
      <c r="W309">
        <v>0</v>
      </c>
      <c r="X309">
        <v>-0.71437493671419805</v>
      </c>
      <c r="Y309">
        <v>1.77265395542197</v>
      </c>
      <c r="Z309">
        <v>0</v>
      </c>
      <c r="AA309">
        <v>-1.51256671980047</v>
      </c>
      <c r="AB309">
        <v>2.0917817672109198</v>
      </c>
      <c r="AC309">
        <v>0</v>
      </c>
      <c r="AD309">
        <v>-1.0269416565146701</v>
      </c>
      <c r="AE309">
        <v>-14.3250794149297</v>
      </c>
      <c r="AF309">
        <f t="shared" si="4"/>
        <v>14.3250794149297</v>
      </c>
      <c r="AG309">
        <v>26</v>
      </c>
      <c r="AH309" t="s">
        <v>137</v>
      </c>
    </row>
    <row r="310" spans="1:34" x14ac:dyDescent="0.25">
      <c r="A310">
        <v>9</v>
      </c>
      <c r="B310">
        <v>1</v>
      </c>
      <c r="C310">
        <v>1</v>
      </c>
      <c r="D310">
        <v>-35</v>
      </c>
      <c r="E310" t="s">
        <v>44</v>
      </c>
      <c r="F310" t="s">
        <v>104</v>
      </c>
      <c r="G310" t="s">
        <v>106</v>
      </c>
      <c r="H310">
        <v>0</v>
      </c>
      <c r="I310">
        <v>0</v>
      </c>
      <c r="J310">
        <v>-1.2</v>
      </c>
      <c r="K310">
        <v>0</v>
      </c>
      <c r="L310">
        <v>0</v>
      </c>
      <c r="M310">
        <v>0</v>
      </c>
      <c r="N310">
        <v>-1.0324375854318799</v>
      </c>
      <c r="O310">
        <v>0</v>
      </c>
      <c r="P310">
        <v>1.4744736797201801</v>
      </c>
      <c r="Q310">
        <v>1.2</v>
      </c>
      <c r="R310">
        <v>1.8</v>
      </c>
      <c r="S310">
        <v>0</v>
      </c>
      <c r="T310">
        <v>0</v>
      </c>
      <c r="U310">
        <v>-1.2</v>
      </c>
      <c r="V310">
        <v>1.19675735230876</v>
      </c>
      <c r="W310">
        <v>0</v>
      </c>
      <c r="X310">
        <v>3.2770903225147401</v>
      </c>
      <c r="Y310">
        <v>1.0324375854318799</v>
      </c>
      <c r="Z310">
        <v>0</v>
      </c>
      <c r="AA310">
        <v>-2.67447367972018</v>
      </c>
      <c r="AB310">
        <v>2.2291949377406399</v>
      </c>
      <c r="AC310">
        <v>0</v>
      </c>
      <c r="AD310">
        <v>1.80261664279455</v>
      </c>
      <c r="AE310">
        <v>-107.85211632431501</v>
      </c>
      <c r="AF310">
        <f t="shared" si="4"/>
        <v>107.85211632431501</v>
      </c>
      <c r="AG310">
        <v>26</v>
      </c>
      <c r="AH310" t="s">
        <v>137</v>
      </c>
    </row>
    <row r="311" spans="1:34" x14ac:dyDescent="0.25">
      <c r="A311">
        <v>10</v>
      </c>
      <c r="B311">
        <v>0</v>
      </c>
      <c r="C311">
        <v>8</v>
      </c>
      <c r="D311">
        <v>50</v>
      </c>
      <c r="E311" t="s">
        <v>45</v>
      </c>
      <c r="F311" t="s">
        <v>104</v>
      </c>
      <c r="G311" t="s">
        <v>106</v>
      </c>
      <c r="H311">
        <v>0</v>
      </c>
      <c r="I311">
        <v>0</v>
      </c>
      <c r="J311">
        <v>-1.2</v>
      </c>
      <c r="K311">
        <v>0</v>
      </c>
      <c r="L311">
        <v>0</v>
      </c>
      <c r="M311">
        <v>0</v>
      </c>
      <c r="N311">
        <v>1.3788799976141599</v>
      </c>
      <c r="O311">
        <v>0</v>
      </c>
      <c r="P311">
        <v>1.15701769743577</v>
      </c>
      <c r="Q311">
        <v>1.2</v>
      </c>
      <c r="R311">
        <v>1.8</v>
      </c>
      <c r="S311">
        <v>0</v>
      </c>
      <c r="T311">
        <v>0</v>
      </c>
      <c r="U311">
        <v>-1.2</v>
      </c>
      <c r="V311">
        <v>-1.0375617081342601</v>
      </c>
      <c r="W311">
        <v>0</v>
      </c>
      <c r="X311">
        <v>-0.11485177564921201</v>
      </c>
      <c r="Y311">
        <v>-1.3788799976141599</v>
      </c>
      <c r="Z311">
        <v>0</v>
      </c>
      <c r="AA311">
        <v>-2.3570176974357699</v>
      </c>
      <c r="AB311">
        <v>-2.41644170574842</v>
      </c>
      <c r="AC311">
        <v>0</v>
      </c>
      <c r="AD311">
        <v>-1.27186947308498</v>
      </c>
      <c r="AE311">
        <v>31.912301139254499</v>
      </c>
      <c r="AF311">
        <f t="shared" si="4"/>
        <v>31.912301139254499</v>
      </c>
      <c r="AG311">
        <v>26</v>
      </c>
      <c r="AH311" t="s">
        <v>137</v>
      </c>
    </row>
    <row r="312" spans="1:34" x14ac:dyDescent="0.25">
      <c r="A312">
        <v>11</v>
      </c>
      <c r="B312">
        <v>1</v>
      </c>
      <c r="C312">
        <v>2</v>
      </c>
      <c r="D312">
        <v>-50</v>
      </c>
      <c r="E312" t="s">
        <v>46</v>
      </c>
      <c r="F312" t="s">
        <v>104</v>
      </c>
      <c r="G312" t="s">
        <v>106</v>
      </c>
      <c r="H312">
        <v>0</v>
      </c>
      <c r="I312">
        <v>0</v>
      </c>
      <c r="J312">
        <v>-1.2</v>
      </c>
      <c r="K312">
        <v>0</v>
      </c>
      <c r="L312">
        <v>0</v>
      </c>
      <c r="M312">
        <v>0</v>
      </c>
      <c r="N312">
        <v>-1.3788799976141599</v>
      </c>
      <c r="O312">
        <v>0</v>
      </c>
      <c r="P312">
        <v>1.15701769743577</v>
      </c>
      <c r="Q312">
        <v>1.2</v>
      </c>
      <c r="R312">
        <v>1.8</v>
      </c>
      <c r="S312">
        <v>0</v>
      </c>
      <c r="T312">
        <v>0</v>
      </c>
      <c r="U312">
        <v>-1.2</v>
      </c>
      <c r="V312">
        <v>0.740454039931152</v>
      </c>
      <c r="W312">
        <v>0</v>
      </c>
      <c r="X312">
        <v>-0.56497699220404696</v>
      </c>
      <c r="Y312">
        <v>1.3788799976141599</v>
      </c>
      <c r="Z312">
        <v>0</v>
      </c>
      <c r="AA312">
        <v>-2.3570176974357699</v>
      </c>
      <c r="AB312">
        <v>2.1193340375453098</v>
      </c>
      <c r="AC312">
        <v>0</v>
      </c>
      <c r="AD312">
        <v>-1.72199468963981</v>
      </c>
      <c r="AE312">
        <v>-20.577477944562801</v>
      </c>
      <c r="AF312">
        <f t="shared" si="4"/>
        <v>20.577477944562801</v>
      </c>
      <c r="AG312">
        <v>26</v>
      </c>
      <c r="AH312" t="s">
        <v>137</v>
      </c>
    </row>
    <row r="313" spans="1:34" x14ac:dyDescent="0.25">
      <c r="A313">
        <v>12</v>
      </c>
      <c r="B313">
        <v>0</v>
      </c>
      <c r="C313">
        <v>10</v>
      </c>
      <c r="D313">
        <v>80</v>
      </c>
      <c r="E313" t="s">
        <v>47</v>
      </c>
      <c r="F313" t="s">
        <v>104</v>
      </c>
      <c r="G313" t="s">
        <v>106</v>
      </c>
      <c r="H313">
        <v>0</v>
      </c>
      <c r="I313">
        <v>0</v>
      </c>
      <c r="J313">
        <v>-1.2</v>
      </c>
      <c r="K313">
        <v>0</v>
      </c>
      <c r="L313">
        <v>0</v>
      </c>
      <c r="M313">
        <v>0</v>
      </c>
      <c r="N313">
        <v>1.77265395542197</v>
      </c>
      <c r="O313">
        <v>0</v>
      </c>
      <c r="P313">
        <v>0.31256671980047501</v>
      </c>
      <c r="Q313">
        <v>1.2</v>
      </c>
      <c r="R313">
        <v>1.8</v>
      </c>
      <c r="S313">
        <v>0</v>
      </c>
      <c r="T313">
        <v>0</v>
      </c>
      <c r="U313">
        <v>-1.2</v>
      </c>
      <c r="V313">
        <v>2.3781941662673698</v>
      </c>
      <c r="W313">
        <v>0</v>
      </c>
      <c r="X313">
        <v>-1.9376513097625301</v>
      </c>
      <c r="Y313">
        <v>-1.77265395542197</v>
      </c>
      <c r="Z313">
        <v>0</v>
      </c>
      <c r="AA313">
        <v>-1.51256671980047</v>
      </c>
      <c r="AB313">
        <v>0.605540210845396</v>
      </c>
      <c r="AC313">
        <v>0</v>
      </c>
      <c r="AD313">
        <v>-2.2502180295630101</v>
      </c>
      <c r="AE313">
        <v>-64.588258257448004</v>
      </c>
      <c r="AF313">
        <f t="shared" si="4"/>
        <v>64.588258257448004</v>
      </c>
      <c r="AG313">
        <v>26</v>
      </c>
      <c r="AH313" t="s">
        <v>137</v>
      </c>
    </row>
    <row r="314" spans="1:34" x14ac:dyDescent="0.25">
      <c r="A314">
        <v>1</v>
      </c>
      <c r="B314">
        <v>0</v>
      </c>
      <c r="C314">
        <v>11</v>
      </c>
      <c r="D314">
        <v>95</v>
      </c>
      <c r="E314" t="s">
        <v>47</v>
      </c>
      <c r="F314" t="s">
        <v>104</v>
      </c>
      <c r="G314" t="s">
        <v>106</v>
      </c>
      <c r="H314">
        <v>0</v>
      </c>
      <c r="I314">
        <v>0</v>
      </c>
      <c r="J314">
        <v>-1.2</v>
      </c>
      <c r="K314">
        <v>0</v>
      </c>
      <c r="L314">
        <v>0</v>
      </c>
      <c r="M314">
        <v>0</v>
      </c>
      <c r="N314">
        <v>1.7931504565651399</v>
      </c>
      <c r="O314">
        <v>0</v>
      </c>
      <c r="P314">
        <v>-0.15688033694578499</v>
      </c>
      <c r="Q314">
        <v>1.2</v>
      </c>
      <c r="R314">
        <v>1.8</v>
      </c>
      <c r="S314">
        <v>0</v>
      </c>
      <c r="T314">
        <v>0</v>
      </c>
      <c r="U314">
        <v>-1.2</v>
      </c>
      <c r="V314">
        <v>-6.4015476669996907E-2</v>
      </c>
      <c r="W314">
        <v>0</v>
      </c>
      <c r="X314">
        <v>-1.0812297772339099</v>
      </c>
      <c r="Y314">
        <v>-1.7931504565651399</v>
      </c>
      <c r="Z314">
        <v>0</v>
      </c>
      <c r="AA314">
        <v>-1.0431196630542099</v>
      </c>
      <c r="AB314">
        <v>-1.85716593323513</v>
      </c>
      <c r="AC314">
        <v>0</v>
      </c>
      <c r="AD314">
        <v>-0.92434944028812505</v>
      </c>
      <c r="AE314">
        <v>3.7271468563364998</v>
      </c>
      <c r="AF314">
        <f t="shared" si="4"/>
        <v>3.7271468563364998</v>
      </c>
      <c r="AG314">
        <v>27</v>
      </c>
      <c r="AH314" t="s">
        <v>138</v>
      </c>
    </row>
    <row r="315" spans="1:34" x14ac:dyDescent="0.25">
      <c r="A315">
        <v>2</v>
      </c>
      <c r="B315">
        <v>0</v>
      </c>
      <c r="C315">
        <v>12</v>
      </c>
      <c r="D315">
        <v>110</v>
      </c>
      <c r="E315" t="s">
        <v>47</v>
      </c>
      <c r="F315" t="s">
        <v>104</v>
      </c>
      <c r="G315" t="s">
        <v>106</v>
      </c>
      <c r="H315">
        <v>0</v>
      </c>
      <c r="I315">
        <v>0</v>
      </c>
      <c r="J315">
        <v>-1.2</v>
      </c>
      <c r="K315">
        <v>0</v>
      </c>
      <c r="L315">
        <v>0</v>
      </c>
      <c r="M315">
        <v>0</v>
      </c>
      <c r="N315">
        <v>1.6914467174146299</v>
      </c>
      <c r="O315">
        <v>0</v>
      </c>
      <c r="P315">
        <v>-0.61563625798620403</v>
      </c>
      <c r="Q315">
        <v>1.2</v>
      </c>
      <c r="R315">
        <v>1.8</v>
      </c>
      <c r="S315">
        <v>0</v>
      </c>
      <c r="T315">
        <v>0</v>
      </c>
      <c r="U315">
        <v>-1.2</v>
      </c>
      <c r="V315">
        <v>-7.5431270153995603E-2</v>
      </c>
      <c r="W315">
        <v>0</v>
      </c>
      <c r="X315">
        <v>-0.89956434373774696</v>
      </c>
      <c r="Y315">
        <v>-1.6914467174146299</v>
      </c>
      <c r="Z315">
        <v>0</v>
      </c>
      <c r="AA315">
        <v>-0.58436374201379504</v>
      </c>
      <c r="AB315">
        <v>-1.76687798756863</v>
      </c>
      <c r="AC315">
        <v>0</v>
      </c>
      <c r="AD315">
        <v>-0.28392808575154299</v>
      </c>
      <c r="AE315">
        <v>9.9300025259699396</v>
      </c>
      <c r="AF315">
        <f t="shared" si="4"/>
        <v>9.9300025259699396</v>
      </c>
      <c r="AG315">
        <v>27</v>
      </c>
      <c r="AH315" t="s">
        <v>138</v>
      </c>
    </row>
    <row r="316" spans="1:34" x14ac:dyDescent="0.25">
      <c r="A316">
        <v>3</v>
      </c>
      <c r="B316">
        <v>0</v>
      </c>
      <c r="C316">
        <v>9</v>
      </c>
      <c r="D316">
        <v>65</v>
      </c>
      <c r="E316" t="s">
        <v>47</v>
      </c>
      <c r="F316" t="s">
        <v>104</v>
      </c>
      <c r="G316" t="s">
        <v>106</v>
      </c>
      <c r="H316">
        <v>0</v>
      </c>
      <c r="I316">
        <v>0</v>
      </c>
      <c r="J316">
        <v>-1.2</v>
      </c>
      <c r="K316">
        <v>0</v>
      </c>
      <c r="L316">
        <v>0</v>
      </c>
      <c r="M316">
        <v>0</v>
      </c>
      <c r="N316">
        <v>1.6313540166659599</v>
      </c>
      <c r="O316">
        <v>0</v>
      </c>
      <c r="P316">
        <v>0.76071287113325903</v>
      </c>
      <c r="Q316">
        <v>1.2</v>
      </c>
      <c r="R316">
        <v>1.8</v>
      </c>
      <c r="S316">
        <v>0</v>
      </c>
      <c r="T316">
        <v>0</v>
      </c>
      <c r="U316">
        <v>-1.2</v>
      </c>
      <c r="V316">
        <v>-0.45375897919336999</v>
      </c>
      <c r="W316">
        <v>0</v>
      </c>
      <c r="X316">
        <v>-0.70830540146184595</v>
      </c>
      <c r="Y316">
        <v>-1.6313540166659599</v>
      </c>
      <c r="Z316">
        <v>0</v>
      </c>
      <c r="AA316">
        <v>-1.96071287113325</v>
      </c>
      <c r="AB316">
        <v>-2.08511299585934</v>
      </c>
      <c r="AC316">
        <v>0</v>
      </c>
      <c r="AD316">
        <v>-1.4690182725951</v>
      </c>
      <c r="AE316">
        <v>15.073110272801401</v>
      </c>
      <c r="AF316">
        <f t="shared" si="4"/>
        <v>15.073110272801401</v>
      </c>
      <c r="AG316">
        <v>27</v>
      </c>
      <c r="AH316" t="s">
        <v>138</v>
      </c>
    </row>
    <row r="317" spans="1:34" x14ac:dyDescent="0.25">
      <c r="A317">
        <v>4</v>
      </c>
      <c r="B317">
        <v>1</v>
      </c>
      <c r="C317">
        <v>5</v>
      </c>
      <c r="D317">
        <v>-95</v>
      </c>
      <c r="E317" t="s">
        <v>48</v>
      </c>
      <c r="F317" t="s">
        <v>104</v>
      </c>
      <c r="G317" t="s">
        <v>106</v>
      </c>
      <c r="H317">
        <v>0</v>
      </c>
      <c r="I317">
        <v>0</v>
      </c>
      <c r="J317">
        <v>-1.2</v>
      </c>
      <c r="K317">
        <v>0</v>
      </c>
      <c r="L317">
        <v>0</v>
      </c>
      <c r="M317">
        <v>0</v>
      </c>
      <c r="N317">
        <v>-1.7931504565651399</v>
      </c>
      <c r="O317">
        <v>0</v>
      </c>
      <c r="P317">
        <v>-0.15688033694578499</v>
      </c>
      <c r="Q317">
        <v>1.2</v>
      </c>
      <c r="R317">
        <v>1.8</v>
      </c>
      <c r="S317">
        <v>0</v>
      </c>
      <c r="T317">
        <v>0</v>
      </c>
      <c r="U317">
        <v>-1.2</v>
      </c>
      <c r="V317">
        <v>0.24994563483295401</v>
      </c>
      <c r="W317">
        <v>0</v>
      </c>
      <c r="X317">
        <v>-0.51638771189647303</v>
      </c>
      <c r="Y317">
        <v>1.7931504565651399</v>
      </c>
      <c r="Z317">
        <v>0</v>
      </c>
      <c r="AA317">
        <v>-1.0431196630542099</v>
      </c>
      <c r="AB317">
        <v>2.0430960913980898</v>
      </c>
      <c r="AC317">
        <v>0</v>
      </c>
      <c r="AD317">
        <v>-0.35950737495068802</v>
      </c>
      <c r="AE317">
        <v>-20.207895142937399</v>
      </c>
      <c r="AF317">
        <f t="shared" si="4"/>
        <v>20.207895142937399</v>
      </c>
      <c r="AG317">
        <v>27</v>
      </c>
      <c r="AH317" t="s">
        <v>138</v>
      </c>
    </row>
    <row r="318" spans="1:34" x14ac:dyDescent="0.25">
      <c r="A318">
        <v>5</v>
      </c>
      <c r="B318">
        <v>1</v>
      </c>
      <c r="C318">
        <v>2</v>
      </c>
      <c r="D318">
        <v>-50</v>
      </c>
      <c r="E318" t="s">
        <v>48</v>
      </c>
      <c r="F318" t="s">
        <v>104</v>
      </c>
      <c r="G318" t="s">
        <v>106</v>
      </c>
      <c r="H318">
        <v>0</v>
      </c>
      <c r="I318">
        <v>0</v>
      </c>
      <c r="J318">
        <v>-1.2</v>
      </c>
      <c r="K318">
        <v>0</v>
      </c>
      <c r="L318">
        <v>0</v>
      </c>
      <c r="M318">
        <v>0</v>
      </c>
      <c r="N318">
        <v>-1.3788799976141599</v>
      </c>
      <c r="O318">
        <v>0</v>
      </c>
      <c r="P318">
        <v>1.15701769743577</v>
      </c>
      <c r="Q318">
        <v>1.2</v>
      </c>
      <c r="R318">
        <v>1.8</v>
      </c>
      <c r="S318">
        <v>0</v>
      </c>
      <c r="T318">
        <v>0</v>
      </c>
      <c r="U318">
        <v>-1.2</v>
      </c>
      <c r="V318">
        <v>1.2207300513510999</v>
      </c>
      <c r="W318">
        <v>0</v>
      </c>
      <c r="X318">
        <v>0.32103320764862903</v>
      </c>
      <c r="Y318">
        <v>1.3788799976141599</v>
      </c>
      <c r="Z318">
        <v>0</v>
      </c>
      <c r="AA318">
        <v>-2.3570176974357699</v>
      </c>
      <c r="AB318">
        <v>2.59961004896526</v>
      </c>
      <c r="AC318">
        <v>0</v>
      </c>
      <c r="AD318">
        <v>-0.83598448978714102</v>
      </c>
      <c r="AE318">
        <v>-41.845129465342197</v>
      </c>
      <c r="AF318">
        <f t="shared" si="4"/>
        <v>41.845129465342197</v>
      </c>
      <c r="AG318">
        <v>27</v>
      </c>
      <c r="AH318" t="s">
        <v>138</v>
      </c>
    </row>
    <row r="319" spans="1:34" x14ac:dyDescent="0.25">
      <c r="A319">
        <v>6</v>
      </c>
      <c r="B319">
        <v>1</v>
      </c>
      <c r="C319">
        <v>6</v>
      </c>
      <c r="D319">
        <v>-110</v>
      </c>
      <c r="E319" t="s">
        <v>48</v>
      </c>
      <c r="F319" t="s">
        <v>104</v>
      </c>
      <c r="G319" t="s">
        <v>106</v>
      </c>
      <c r="H319">
        <v>0</v>
      </c>
      <c r="I319">
        <v>0</v>
      </c>
      <c r="J319">
        <v>-1.2</v>
      </c>
      <c r="K319">
        <v>0</v>
      </c>
      <c r="L319">
        <v>0</v>
      </c>
      <c r="M319">
        <v>0</v>
      </c>
      <c r="N319">
        <v>-1.6914467174146299</v>
      </c>
      <c r="O319">
        <v>0</v>
      </c>
      <c r="P319">
        <v>-0.61563625798620403</v>
      </c>
      <c r="Q319">
        <v>1.2</v>
      </c>
      <c r="R319">
        <v>1.8</v>
      </c>
      <c r="S319">
        <v>0</v>
      </c>
      <c r="T319">
        <v>0</v>
      </c>
      <c r="U319">
        <v>-1.2</v>
      </c>
      <c r="V319">
        <v>7.1992088751551706E-2</v>
      </c>
      <c r="W319">
        <v>0</v>
      </c>
      <c r="X319">
        <v>-0.92019587077208398</v>
      </c>
      <c r="Y319">
        <v>1.6914467174146299</v>
      </c>
      <c r="Z319">
        <v>0</v>
      </c>
      <c r="AA319">
        <v>-0.58436374201379504</v>
      </c>
      <c r="AB319">
        <v>1.7634388061661801</v>
      </c>
      <c r="AC319">
        <v>0</v>
      </c>
      <c r="AD319">
        <v>-0.30455961278588001</v>
      </c>
      <c r="AE319">
        <v>-9.2603255333924608</v>
      </c>
      <c r="AF319">
        <f t="shared" si="4"/>
        <v>9.2603255333924608</v>
      </c>
      <c r="AG319">
        <v>27</v>
      </c>
      <c r="AH319" t="s">
        <v>138</v>
      </c>
    </row>
    <row r="320" spans="1:34" x14ac:dyDescent="0.25">
      <c r="A320">
        <v>7</v>
      </c>
      <c r="B320">
        <v>0</v>
      </c>
      <c r="C320">
        <v>8</v>
      </c>
      <c r="D320">
        <v>50</v>
      </c>
      <c r="E320" t="s">
        <v>49</v>
      </c>
      <c r="F320" t="s">
        <v>104</v>
      </c>
      <c r="G320" t="s">
        <v>106</v>
      </c>
      <c r="H320">
        <v>0</v>
      </c>
      <c r="I320">
        <v>0</v>
      </c>
      <c r="J320">
        <v>-1.2</v>
      </c>
      <c r="K320">
        <v>0</v>
      </c>
      <c r="L320">
        <v>0</v>
      </c>
      <c r="M320">
        <v>0</v>
      </c>
      <c r="N320">
        <v>1.3788799976141599</v>
      </c>
      <c r="O320">
        <v>0</v>
      </c>
      <c r="P320">
        <v>1.15701769743577</v>
      </c>
      <c r="Q320">
        <v>1.2</v>
      </c>
      <c r="R320">
        <v>1.8</v>
      </c>
      <c r="S320">
        <v>0</v>
      </c>
      <c r="T320">
        <v>0</v>
      </c>
      <c r="U320">
        <v>-1.2</v>
      </c>
      <c r="V320">
        <v>-0.19960973463960799</v>
      </c>
      <c r="W320">
        <v>0</v>
      </c>
      <c r="X320">
        <v>-1.07125801239352</v>
      </c>
      <c r="Y320">
        <v>-1.3788799976141599</v>
      </c>
      <c r="Z320">
        <v>0</v>
      </c>
      <c r="AA320">
        <v>-2.3570176974357699</v>
      </c>
      <c r="AB320">
        <v>-1.5784897322537601</v>
      </c>
      <c r="AC320">
        <v>0</v>
      </c>
      <c r="AD320">
        <v>-2.2282757098292998</v>
      </c>
      <c r="AE320">
        <v>4.98532065829506</v>
      </c>
      <c r="AF320">
        <f t="shared" si="4"/>
        <v>4.98532065829506</v>
      </c>
      <c r="AG320">
        <v>27</v>
      </c>
      <c r="AH320" t="s">
        <v>138</v>
      </c>
    </row>
    <row r="321" spans="1:34" x14ac:dyDescent="0.25">
      <c r="A321">
        <v>8</v>
      </c>
      <c r="B321">
        <v>1</v>
      </c>
      <c r="C321">
        <v>3</v>
      </c>
      <c r="D321">
        <v>-65</v>
      </c>
      <c r="E321" t="s">
        <v>50</v>
      </c>
      <c r="F321" t="s">
        <v>104</v>
      </c>
      <c r="G321" t="s">
        <v>106</v>
      </c>
      <c r="H321">
        <v>0</v>
      </c>
      <c r="I321">
        <v>0</v>
      </c>
      <c r="J321">
        <v>-1.2</v>
      </c>
      <c r="K321">
        <v>0</v>
      </c>
      <c r="L321">
        <v>0</v>
      </c>
      <c r="M321">
        <v>0</v>
      </c>
      <c r="N321">
        <v>-1.6313540166659599</v>
      </c>
      <c r="O321">
        <v>0</v>
      </c>
      <c r="P321">
        <v>0.76071287113325903</v>
      </c>
      <c r="Q321">
        <v>1.2</v>
      </c>
      <c r="R321">
        <v>1.8</v>
      </c>
      <c r="S321">
        <v>0</v>
      </c>
      <c r="T321">
        <v>0</v>
      </c>
      <c r="U321">
        <v>-1.2</v>
      </c>
      <c r="V321">
        <v>0.64162203533336803</v>
      </c>
      <c r="W321">
        <v>0</v>
      </c>
      <c r="X321">
        <v>-0.39656443260915902</v>
      </c>
      <c r="Y321">
        <v>1.6313540166659599</v>
      </c>
      <c r="Z321">
        <v>0</v>
      </c>
      <c r="AA321">
        <v>-1.96071287113325</v>
      </c>
      <c r="AB321">
        <v>2.2729760519993301</v>
      </c>
      <c r="AC321">
        <v>0</v>
      </c>
      <c r="AD321">
        <v>-1.15727730374241</v>
      </c>
      <c r="AE321">
        <v>-23.2560870473921</v>
      </c>
      <c r="AF321">
        <f t="shared" si="4"/>
        <v>23.2560870473921</v>
      </c>
      <c r="AG321">
        <v>27</v>
      </c>
      <c r="AH321" t="s">
        <v>138</v>
      </c>
    </row>
    <row r="322" spans="1:34" x14ac:dyDescent="0.25">
      <c r="A322">
        <v>9</v>
      </c>
      <c r="B322">
        <v>1</v>
      </c>
      <c r="C322">
        <v>1</v>
      </c>
      <c r="D322">
        <v>-35</v>
      </c>
      <c r="E322" t="s">
        <v>50</v>
      </c>
      <c r="F322" t="s">
        <v>104</v>
      </c>
      <c r="G322" t="s">
        <v>106</v>
      </c>
      <c r="H322">
        <v>0</v>
      </c>
      <c r="I322">
        <v>0</v>
      </c>
      <c r="J322">
        <v>-1.2</v>
      </c>
      <c r="K322">
        <v>0</v>
      </c>
      <c r="L322">
        <v>0</v>
      </c>
      <c r="M322">
        <v>0</v>
      </c>
      <c r="N322">
        <v>-1.0324375854318799</v>
      </c>
      <c r="O322">
        <v>0</v>
      </c>
      <c r="P322">
        <v>1.4744736797201801</v>
      </c>
      <c r="Q322">
        <v>1.2</v>
      </c>
      <c r="R322">
        <v>1.8</v>
      </c>
      <c r="S322">
        <v>0</v>
      </c>
      <c r="T322">
        <v>0</v>
      </c>
      <c r="U322">
        <v>-1.2</v>
      </c>
      <c r="V322">
        <v>1.0125255226982901</v>
      </c>
      <c r="W322">
        <v>0</v>
      </c>
      <c r="X322">
        <v>-0.53472086479634595</v>
      </c>
      <c r="Y322">
        <v>1.0324375854318799</v>
      </c>
      <c r="Z322">
        <v>0</v>
      </c>
      <c r="AA322">
        <v>-2.67447367972018</v>
      </c>
      <c r="AB322">
        <v>2.04496310813018</v>
      </c>
      <c r="AC322">
        <v>0</v>
      </c>
      <c r="AD322">
        <v>-2.00919454451653</v>
      </c>
      <c r="AE322">
        <v>-24.397209384201599</v>
      </c>
      <c r="AF322">
        <f t="shared" si="4"/>
        <v>24.397209384201599</v>
      </c>
      <c r="AG322">
        <v>27</v>
      </c>
      <c r="AH322" t="s">
        <v>138</v>
      </c>
    </row>
    <row r="323" spans="1:34" x14ac:dyDescent="0.25">
      <c r="A323">
        <v>10</v>
      </c>
      <c r="B323">
        <v>0</v>
      </c>
      <c r="C323">
        <v>7</v>
      </c>
      <c r="D323">
        <v>35</v>
      </c>
      <c r="E323" t="s">
        <v>51</v>
      </c>
      <c r="F323" t="s">
        <v>104</v>
      </c>
      <c r="G323" t="s">
        <v>106</v>
      </c>
      <c r="H323">
        <v>0</v>
      </c>
      <c r="I323">
        <v>0</v>
      </c>
      <c r="J323">
        <v>-1.2</v>
      </c>
      <c r="K323">
        <v>0</v>
      </c>
      <c r="L323">
        <v>0</v>
      </c>
      <c r="M323">
        <v>0</v>
      </c>
      <c r="N323">
        <v>1.0324375854318799</v>
      </c>
      <c r="O323">
        <v>0</v>
      </c>
      <c r="P323">
        <v>1.4744736797201801</v>
      </c>
      <c r="Q323">
        <v>1.2</v>
      </c>
      <c r="R323">
        <v>1.8</v>
      </c>
      <c r="S323">
        <v>0</v>
      </c>
      <c r="T323">
        <v>0</v>
      </c>
      <c r="U323">
        <v>-1.2</v>
      </c>
      <c r="V323">
        <v>-1.83740179753537E-2</v>
      </c>
      <c r="W323">
        <v>0</v>
      </c>
      <c r="X323">
        <v>-1.1928342900263</v>
      </c>
      <c r="Y323">
        <v>-1.0324375854318799</v>
      </c>
      <c r="Z323">
        <v>0</v>
      </c>
      <c r="AA323">
        <v>-2.67447367972018</v>
      </c>
      <c r="AB323">
        <v>-1.0508116034072299</v>
      </c>
      <c r="AC323">
        <v>0</v>
      </c>
      <c r="AD323">
        <v>-2.6673079697464899</v>
      </c>
      <c r="AE323">
        <v>0.39415670648794998</v>
      </c>
      <c r="AF323">
        <f t="shared" ref="AF323:AF386" si="5">ABS(AE323)</f>
        <v>0.39415670648794998</v>
      </c>
      <c r="AG323">
        <v>27</v>
      </c>
      <c r="AH323" t="s">
        <v>138</v>
      </c>
    </row>
    <row r="324" spans="1:34" x14ac:dyDescent="0.25">
      <c r="A324">
        <v>11</v>
      </c>
      <c r="B324">
        <v>1</v>
      </c>
      <c r="C324">
        <v>4</v>
      </c>
      <c r="D324">
        <v>-80</v>
      </c>
      <c r="E324" t="s">
        <v>52</v>
      </c>
      <c r="F324" t="s">
        <v>104</v>
      </c>
      <c r="G324" t="s">
        <v>106</v>
      </c>
      <c r="H324">
        <v>0</v>
      </c>
      <c r="I324">
        <v>0</v>
      </c>
      <c r="J324">
        <v>-1.2</v>
      </c>
      <c r="K324">
        <v>0</v>
      </c>
      <c r="L324">
        <v>0</v>
      </c>
      <c r="M324">
        <v>0</v>
      </c>
      <c r="N324">
        <v>-1.77265395542197</v>
      </c>
      <c r="O324">
        <v>0</v>
      </c>
      <c r="P324">
        <v>0.31256671980047501</v>
      </c>
      <c r="Q324">
        <v>1.2</v>
      </c>
      <c r="R324">
        <v>1.8</v>
      </c>
      <c r="S324">
        <v>0</v>
      </c>
      <c r="T324">
        <v>0</v>
      </c>
      <c r="U324">
        <v>-1.2</v>
      </c>
      <c r="V324">
        <v>0.39781544382393802</v>
      </c>
      <c r="W324">
        <v>0</v>
      </c>
      <c r="X324">
        <v>-0.53550327404332698</v>
      </c>
      <c r="Y324">
        <v>1.77265395542197</v>
      </c>
      <c r="Z324">
        <v>0</v>
      </c>
      <c r="AA324">
        <v>-1.51256671980047</v>
      </c>
      <c r="AB324">
        <v>2.1704693992459099</v>
      </c>
      <c r="AC324">
        <v>0</v>
      </c>
      <c r="AD324">
        <v>-0.84806999384380199</v>
      </c>
      <c r="AE324">
        <v>-19.131263161364799</v>
      </c>
      <c r="AF324">
        <f t="shared" si="5"/>
        <v>19.131263161364799</v>
      </c>
      <c r="AG324">
        <v>27</v>
      </c>
      <c r="AH324" t="s">
        <v>138</v>
      </c>
    </row>
    <row r="325" spans="1:34" x14ac:dyDescent="0.25">
      <c r="A325">
        <v>12</v>
      </c>
      <c r="B325">
        <v>0</v>
      </c>
      <c r="C325">
        <v>10</v>
      </c>
      <c r="D325">
        <v>80</v>
      </c>
      <c r="E325" t="s">
        <v>53</v>
      </c>
      <c r="F325" t="s">
        <v>104</v>
      </c>
      <c r="G325" t="s">
        <v>106</v>
      </c>
      <c r="H325">
        <v>0</v>
      </c>
      <c r="I325">
        <v>0</v>
      </c>
      <c r="J325">
        <v>-1.2</v>
      </c>
      <c r="K325">
        <v>0</v>
      </c>
      <c r="L325">
        <v>0</v>
      </c>
      <c r="M325">
        <v>0</v>
      </c>
      <c r="N325">
        <v>1.77265395542197</v>
      </c>
      <c r="O325">
        <v>0</v>
      </c>
      <c r="P325">
        <v>0.31256671980047501</v>
      </c>
      <c r="Q325">
        <v>1.2</v>
      </c>
      <c r="R325">
        <v>1.8</v>
      </c>
      <c r="S325">
        <v>0</v>
      </c>
      <c r="T325">
        <v>0</v>
      </c>
      <c r="U325">
        <v>-1.2</v>
      </c>
      <c r="V325">
        <v>-0.25183327872780897</v>
      </c>
      <c r="W325">
        <v>0</v>
      </c>
      <c r="X325">
        <v>-0.84138803073599999</v>
      </c>
      <c r="Y325">
        <v>-1.77265395542197</v>
      </c>
      <c r="Z325">
        <v>0</v>
      </c>
      <c r="AA325">
        <v>-1.51256671980047</v>
      </c>
      <c r="AB325">
        <v>-2.0244872341497802</v>
      </c>
      <c r="AC325">
        <v>0</v>
      </c>
      <c r="AD325">
        <v>-1.15395475053647</v>
      </c>
      <c r="AE325">
        <v>10.790322122512899</v>
      </c>
      <c r="AF325">
        <f t="shared" si="5"/>
        <v>10.790322122512899</v>
      </c>
      <c r="AG325">
        <v>27</v>
      </c>
      <c r="AH325" t="s">
        <v>138</v>
      </c>
    </row>
    <row r="326" spans="1:34" x14ac:dyDescent="0.25">
      <c r="A326">
        <v>1</v>
      </c>
      <c r="B326">
        <v>1</v>
      </c>
      <c r="C326">
        <v>1</v>
      </c>
      <c r="D326">
        <v>-35</v>
      </c>
      <c r="E326" t="s">
        <v>54</v>
      </c>
      <c r="F326" t="s">
        <v>104</v>
      </c>
      <c r="G326" t="s">
        <v>106</v>
      </c>
      <c r="H326">
        <v>0</v>
      </c>
      <c r="I326">
        <v>0</v>
      </c>
      <c r="J326">
        <v>-1.2</v>
      </c>
      <c r="K326">
        <v>0</v>
      </c>
      <c r="L326">
        <v>0</v>
      </c>
      <c r="M326">
        <v>0</v>
      </c>
      <c r="N326">
        <v>-1.0324375854318799</v>
      </c>
      <c r="O326">
        <v>0</v>
      </c>
      <c r="P326">
        <v>1.4744736797201801</v>
      </c>
      <c r="Q326">
        <v>1.2</v>
      </c>
      <c r="R326">
        <v>1.8</v>
      </c>
      <c r="S326">
        <v>0</v>
      </c>
      <c r="T326">
        <v>0</v>
      </c>
      <c r="U326">
        <v>-1.2</v>
      </c>
      <c r="V326">
        <v>-3.6138488345992599</v>
      </c>
      <c r="W326">
        <v>0</v>
      </c>
      <c r="X326">
        <v>2.7214912393401498</v>
      </c>
      <c r="Y326">
        <v>1.0324375854318799</v>
      </c>
      <c r="Z326">
        <v>0</v>
      </c>
      <c r="AA326">
        <v>-2.67447367972018</v>
      </c>
      <c r="AB326">
        <v>-2.58141124916737</v>
      </c>
      <c r="AC326">
        <v>0</v>
      </c>
      <c r="AD326">
        <v>1.24701755961997</v>
      </c>
      <c r="AE326">
        <v>136.892348821475</v>
      </c>
      <c r="AF326">
        <f t="shared" si="5"/>
        <v>136.892348821475</v>
      </c>
      <c r="AG326">
        <v>28</v>
      </c>
      <c r="AH326" t="s">
        <v>138</v>
      </c>
    </row>
    <row r="327" spans="1:34" x14ac:dyDescent="0.25">
      <c r="A327">
        <v>2</v>
      </c>
      <c r="B327">
        <v>1</v>
      </c>
      <c r="C327">
        <v>6</v>
      </c>
      <c r="D327">
        <v>-110</v>
      </c>
      <c r="E327" t="s">
        <v>54</v>
      </c>
      <c r="F327" t="s">
        <v>104</v>
      </c>
      <c r="G327" t="s">
        <v>106</v>
      </c>
      <c r="H327">
        <v>0</v>
      </c>
      <c r="I327">
        <v>0</v>
      </c>
      <c r="J327">
        <v>-1.2</v>
      </c>
      <c r="K327">
        <v>0</v>
      </c>
      <c r="L327">
        <v>0</v>
      </c>
      <c r="M327">
        <v>0</v>
      </c>
      <c r="N327">
        <v>-1.6914467174146299</v>
      </c>
      <c r="O327">
        <v>0</v>
      </c>
      <c r="P327">
        <v>-0.61563625798620403</v>
      </c>
      <c r="Q327">
        <v>1.2</v>
      </c>
      <c r="R327">
        <v>1.8</v>
      </c>
      <c r="S327">
        <v>0</v>
      </c>
      <c r="T327">
        <v>0</v>
      </c>
      <c r="U327">
        <v>-1.2</v>
      </c>
      <c r="V327">
        <v>-0.60116199064918197</v>
      </c>
      <c r="W327">
        <v>0</v>
      </c>
      <c r="X327">
        <v>0.80343111018737601</v>
      </c>
      <c r="Y327">
        <v>1.6914467174146299</v>
      </c>
      <c r="Z327">
        <v>0</v>
      </c>
      <c r="AA327">
        <v>-0.58436374201379504</v>
      </c>
      <c r="AB327">
        <v>1.0902847267654501</v>
      </c>
      <c r="AC327">
        <v>0</v>
      </c>
      <c r="AD327">
        <v>1.4190673681735799</v>
      </c>
      <c r="AE327">
        <v>-71.523629663016294</v>
      </c>
      <c r="AF327">
        <f t="shared" si="5"/>
        <v>71.523629663016294</v>
      </c>
      <c r="AG327">
        <v>28</v>
      </c>
      <c r="AH327" t="s">
        <v>138</v>
      </c>
    </row>
    <row r="328" spans="1:34" x14ac:dyDescent="0.25">
      <c r="A328">
        <v>3</v>
      </c>
      <c r="B328">
        <v>0</v>
      </c>
      <c r="C328">
        <v>12</v>
      </c>
      <c r="D328">
        <v>110</v>
      </c>
      <c r="E328" t="s">
        <v>55</v>
      </c>
      <c r="F328" t="s">
        <v>104</v>
      </c>
      <c r="G328" t="s">
        <v>106</v>
      </c>
      <c r="H328">
        <v>0</v>
      </c>
      <c r="I328">
        <v>0</v>
      </c>
      <c r="J328">
        <v>-1.2</v>
      </c>
      <c r="K328">
        <v>0</v>
      </c>
      <c r="L328">
        <v>0</v>
      </c>
      <c r="M328">
        <v>0</v>
      </c>
      <c r="N328">
        <v>1.6914467174146299</v>
      </c>
      <c r="O328">
        <v>0</v>
      </c>
      <c r="P328">
        <v>-0.61563625798620403</v>
      </c>
      <c r="Q328">
        <v>1.2</v>
      </c>
      <c r="R328">
        <v>1.8</v>
      </c>
      <c r="S328">
        <v>0</v>
      </c>
      <c r="T328">
        <v>0</v>
      </c>
      <c r="U328">
        <v>-1.2</v>
      </c>
      <c r="V328">
        <v>0.27351452649088998</v>
      </c>
      <c r="W328">
        <v>0</v>
      </c>
      <c r="X328">
        <v>-1.7073968923632099</v>
      </c>
      <c r="Y328">
        <v>-1.6914467174146299</v>
      </c>
      <c r="Z328">
        <v>0</v>
      </c>
      <c r="AA328">
        <v>-0.58436374201379504</v>
      </c>
      <c r="AB328">
        <v>-1.4179321909237399</v>
      </c>
      <c r="AC328">
        <v>0</v>
      </c>
      <c r="AD328">
        <v>-1.0917606343770101</v>
      </c>
      <c r="AE328">
        <v>-18.535984917601802</v>
      </c>
      <c r="AF328">
        <f t="shared" si="5"/>
        <v>18.535984917601802</v>
      </c>
      <c r="AG328">
        <v>28</v>
      </c>
      <c r="AH328" t="s">
        <v>138</v>
      </c>
    </row>
    <row r="329" spans="1:34" x14ac:dyDescent="0.25">
      <c r="A329">
        <v>4</v>
      </c>
      <c r="B329">
        <v>0</v>
      </c>
      <c r="C329">
        <v>7</v>
      </c>
      <c r="D329">
        <v>35</v>
      </c>
      <c r="E329" t="s">
        <v>55</v>
      </c>
      <c r="F329" t="s">
        <v>104</v>
      </c>
      <c r="G329" t="s">
        <v>106</v>
      </c>
      <c r="H329">
        <v>0</v>
      </c>
      <c r="I329">
        <v>0</v>
      </c>
      <c r="J329">
        <v>-1.2</v>
      </c>
      <c r="K329">
        <v>0</v>
      </c>
      <c r="L329">
        <v>0</v>
      </c>
      <c r="M329">
        <v>0</v>
      </c>
      <c r="N329">
        <v>1.0324375854318799</v>
      </c>
      <c r="O329">
        <v>0</v>
      </c>
      <c r="P329">
        <v>1.4744736797201801</v>
      </c>
      <c r="Q329">
        <v>1.2</v>
      </c>
      <c r="R329">
        <v>1.8</v>
      </c>
      <c r="S329">
        <v>0</v>
      </c>
      <c r="T329">
        <v>0</v>
      </c>
      <c r="U329">
        <v>-1.2</v>
      </c>
      <c r="V329">
        <v>-4.5122649377732103E-2</v>
      </c>
      <c r="W329">
        <v>0</v>
      </c>
      <c r="X329">
        <v>-1.18214085228958</v>
      </c>
      <c r="Y329">
        <v>-1.0324375854318799</v>
      </c>
      <c r="Z329">
        <v>0</v>
      </c>
      <c r="AA329">
        <v>-2.67447367972018</v>
      </c>
      <c r="AB329">
        <v>-1.0775602348096101</v>
      </c>
      <c r="AC329">
        <v>0</v>
      </c>
      <c r="AD329">
        <v>-2.6566145320097698</v>
      </c>
      <c r="AE329">
        <v>0.96988664664633095</v>
      </c>
      <c r="AF329">
        <f t="shared" si="5"/>
        <v>0.96988664664633095</v>
      </c>
      <c r="AG329">
        <v>28</v>
      </c>
      <c r="AH329" t="s">
        <v>138</v>
      </c>
    </row>
    <row r="330" spans="1:34" x14ac:dyDescent="0.25">
      <c r="A330">
        <v>5</v>
      </c>
      <c r="B330">
        <v>0</v>
      </c>
      <c r="C330">
        <v>9</v>
      </c>
      <c r="D330">
        <v>65</v>
      </c>
      <c r="E330" t="s">
        <v>55</v>
      </c>
      <c r="F330" t="s">
        <v>104</v>
      </c>
      <c r="G330" t="s">
        <v>106</v>
      </c>
      <c r="H330">
        <v>0</v>
      </c>
      <c r="I330">
        <v>0</v>
      </c>
      <c r="J330">
        <v>-1.2</v>
      </c>
      <c r="K330">
        <v>0</v>
      </c>
      <c r="L330">
        <v>0</v>
      </c>
      <c r="M330">
        <v>0</v>
      </c>
      <c r="N330">
        <v>1.6313540166659599</v>
      </c>
      <c r="O330">
        <v>0</v>
      </c>
      <c r="P330">
        <v>0.76071287113325903</v>
      </c>
      <c r="Q330">
        <v>1.2</v>
      </c>
      <c r="R330">
        <v>1.8</v>
      </c>
      <c r="S330">
        <v>0</v>
      </c>
      <c r="T330">
        <v>0</v>
      </c>
      <c r="U330">
        <v>-1.2</v>
      </c>
      <c r="V330">
        <v>-0.89561659347515898</v>
      </c>
      <c r="W330">
        <v>0</v>
      </c>
      <c r="X330">
        <v>0.41411450673608702</v>
      </c>
      <c r="Y330">
        <v>-1.6313540166659599</v>
      </c>
      <c r="Z330">
        <v>0</v>
      </c>
      <c r="AA330">
        <v>-1.96071287113325</v>
      </c>
      <c r="AB330">
        <v>-2.5269706101411198</v>
      </c>
      <c r="AC330">
        <v>0</v>
      </c>
      <c r="AD330">
        <v>-0.34659836439717101</v>
      </c>
      <c r="AE330">
        <v>42.428901316825801</v>
      </c>
      <c r="AF330">
        <f t="shared" si="5"/>
        <v>42.428901316825801</v>
      </c>
      <c r="AG330">
        <v>28</v>
      </c>
      <c r="AH330" t="s">
        <v>138</v>
      </c>
    </row>
    <row r="331" spans="1:34" x14ac:dyDescent="0.25">
      <c r="A331">
        <v>6</v>
      </c>
      <c r="B331">
        <v>1</v>
      </c>
      <c r="C331">
        <v>5</v>
      </c>
      <c r="D331">
        <v>-95</v>
      </c>
      <c r="E331" t="s">
        <v>56</v>
      </c>
      <c r="F331" t="s">
        <v>104</v>
      </c>
      <c r="G331" t="s">
        <v>106</v>
      </c>
      <c r="H331">
        <v>0</v>
      </c>
      <c r="I331">
        <v>0</v>
      </c>
      <c r="J331">
        <v>-1.2</v>
      </c>
      <c r="K331">
        <v>0</v>
      </c>
      <c r="L331">
        <v>0</v>
      </c>
      <c r="M331">
        <v>0</v>
      </c>
      <c r="N331">
        <v>-1.7931504565651399</v>
      </c>
      <c r="O331">
        <v>0</v>
      </c>
      <c r="P331">
        <v>-0.15688033694578499</v>
      </c>
      <c r="Q331">
        <v>1.2</v>
      </c>
      <c r="R331">
        <v>1.8</v>
      </c>
      <c r="S331">
        <v>0</v>
      </c>
      <c r="T331">
        <v>0</v>
      </c>
      <c r="U331">
        <v>-1.2</v>
      </c>
      <c r="V331">
        <v>-1.5817317950731</v>
      </c>
      <c r="W331">
        <v>0</v>
      </c>
      <c r="X331">
        <v>-2.2205637770361002</v>
      </c>
      <c r="Y331">
        <v>1.7931504565651399</v>
      </c>
      <c r="Z331">
        <v>0</v>
      </c>
      <c r="AA331">
        <v>-1.0431196630542099</v>
      </c>
      <c r="AB331">
        <v>0.21141866149203301</v>
      </c>
      <c r="AC331">
        <v>0</v>
      </c>
      <c r="AD331">
        <v>-2.0636834400903199</v>
      </c>
      <c r="AE331">
        <v>53.962997502780603</v>
      </c>
      <c r="AF331">
        <f t="shared" si="5"/>
        <v>53.962997502780603</v>
      </c>
      <c r="AG331">
        <v>28</v>
      </c>
      <c r="AH331" t="s">
        <v>138</v>
      </c>
    </row>
    <row r="332" spans="1:34" x14ac:dyDescent="0.25">
      <c r="A332">
        <v>7</v>
      </c>
      <c r="B332">
        <v>1</v>
      </c>
      <c r="C332">
        <v>2</v>
      </c>
      <c r="D332">
        <v>-50</v>
      </c>
      <c r="E332" t="s">
        <v>56</v>
      </c>
      <c r="F332" t="s">
        <v>104</v>
      </c>
      <c r="G332" t="s">
        <v>106</v>
      </c>
      <c r="H332">
        <v>0</v>
      </c>
      <c r="I332">
        <v>0</v>
      </c>
      <c r="J332">
        <v>-1.2</v>
      </c>
      <c r="K332">
        <v>0</v>
      </c>
      <c r="L332">
        <v>0</v>
      </c>
      <c r="M332">
        <v>0</v>
      </c>
      <c r="N332">
        <v>-1.3788799976141599</v>
      </c>
      <c r="O332">
        <v>0</v>
      </c>
      <c r="P332">
        <v>1.15701769743577</v>
      </c>
      <c r="Q332">
        <v>1.2</v>
      </c>
      <c r="R332">
        <v>1.8</v>
      </c>
      <c r="S332">
        <v>0</v>
      </c>
      <c r="T332">
        <v>0</v>
      </c>
      <c r="U332">
        <v>-1.2</v>
      </c>
      <c r="V332">
        <v>-0.59930102677271802</v>
      </c>
      <c r="W332">
        <v>0</v>
      </c>
      <c r="X332">
        <v>-1.46006065486238</v>
      </c>
      <c r="Y332">
        <v>1.3788799976141599</v>
      </c>
      <c r="Z332">
        <v>0</v>
      </c>
      <c r="AA332">
        <v>-2.3570176974357699</v>
      </c>
      <c r="AB332">
        <v>0.77957897084144101</v>
      </c>
      <c r="AC332">
        <v>0</v>
      </c>
      <c r="AD332">
        <v>-2.61707835229815</v>
      </c>
      <c r="AE332">
        <v>13.740264971637799</v>
      </c>
      <c r="AF332">
        <f t="shared" si="5"/>
        <v>13.740264971637799</v>
      </c>
      <c r="AG332">
        <v>28</v>
      </c>
      <c r="AH332" t="s">
        <v>138</v>
      </c>
    </row>
    <row r="333" spans="1:34" x14ac:dyDescent="0.25">
      <c r="A333">
        <v>8</v>
      </c>
      <c r="B333">
        <v>1</v>
      </c>
      <c r="C333">
        <v>3</v>
      </c>
      <c r="D333">
        <v>-65</v>
      </c>
      <c r="E333" t="s">
        <v>56</v>
      </c>
      <c r="F333" t="s">
        <v>104</v>
      </c>
      <c r="G333" t="s">
        <v>106</v>
      </c>
      <c r="H333">
        <v>0</v>
      </c>
      <c r="I333">
        <v>0</v>
      </c>
      <c r="J333">
        <v>-1.2</v>
      </c>
      <c r="K333">
        <v>0</v>
      </c>
      <c r="L333">
        <v>0</v>
      </c>
      <c r="M333">
        <v>0</v>
      </c>
      <c r="N333">
        <v>-1.6313540166659599</v>
      </c>
      <c r="O333">
        <v>0</v>
      </c>
      <c r="P333">
        <v>0.76071287113325903</v>
      </c>
      <c r="Q333">
        <v>1.2</v>
      </c>
      <c r="R333">
        <v>1.8</v>
      </c>
      <c r="S333">
        <v>0</v>
      </c>
      <c r="T333">
        <v>0</v>
      </c>
      <c r="U333">
        <v>-1.2</v>
      </c>
      <c r="V333">
        <v>0.718184815269439</v>
      </c>
      <c r="W333">
        <v>0</v>
      </c>
      <c r="X333">
        <v>-0.231949290907489</v>
      </c>
      <c r="Y333">
        <v>1.6313540166659599</v>
      </c>
      <c r="Z333">
        <v>0</v>
      </c>
      <c r="AA333">
        <v>-1.96071287113325</v>
      </c>
      <c r="AB333">
        <v>2.3495388319354</v>
      </c>
      <c r="AC333">
        <v>0</v>
      </c>
      <c r="AD333">
        <v>-0.99266216204074798</v>
      </c>
      <c r="AE333">
        <v>-27.335151824555499</v>
      </c>
      <c r="AF333">
        <f t="shared" si="5"/>
        <v>27.335151824555499</v>
      </c>
      <c r="AG333">
        <v>28</v>
      </c>
      <c r="AH333" t="s">
        <v>138</v>
      </c>
    </row>
    <row r="334" spans="1:34" x14ac:dyDescent="0.25">
      <c r="A334">
        <v>9</v>
      </c>
      <c r="B334">
        <v>0</v>
      </c>
      <c r="C334">
        <v>10</v>
      </c>
      <c r="D334">
        <v>80</v>
      </c>
      <c r="E334" t="s">
        <v>57</v>
      </c>
      <c r="F334" t="s">
        <v>104</v>
      </c>
      <c r="G334" t="s">
        <v>106</v>
      </c>
      <c r="H334">
        <v>0</v>
      </c>
      <c r="I334">
        <v>0</v>
      </c>
      <c r="J334">
        <v>-1.2</v>
      </c>
      <c r="K334">
        <v>0</v>
      </c>
      <c r="L334">
        <v>0</v>
      </c>
      <c r="M334">
        <v>0</v>
      </c>
      <c r="N334">
        <v>1.77265395542197</v>
      </c>
      <c r="O334">
        <v>0</v>
      </c>
      <c r="P334">
        <v>0.31256671980047501</v>
      </c>
      <c r="Q334">
        <v>1.2</v>
      </c>
      <c r="R334">
        <v>1.8</v>
      </c>
      <c r="S334">
        <v>0</v>
      </c>
      <c r="T334">
        <v>0</v>
      </c>
      <c r="U334">
        <v>-1.2</v>
      </c>
      <c r="V334">
        <v>-0.25666973134709498</v>
      </c>
      <c r="W334">
        <v>0</v>
      </c>
      <c r="X334">
        <v>-0.83286136691607104</v>
      </c>
      <c r="Y334">
        <v>-1.77265395542197</v>
      </c>
      <c r="Z334">
        <v>0</v>
      </c>
      <c r="AA334">
        <v>-1.51256671980047</v>
      </c>
      <c r="AB334">
        <v>-2.0293236867690698</v>
      </c>
      <c r="AC334">
        <v>0</v>
      </c>
      <c r="AD334">
        <v>-1.1454280867165401</v>
      </c>
      <c r="AE334">
        <v>11.031350201660199</v>
      </c>
      <c r="AF334">
        <f t="shared" si="5"/>
        <v>11.031350201660199</v>
      </c>
      <c r="AG334">
        <v>28</v>
      </c>
      <c r="AH334" t="s">
        <v>138</v>
      </c>
    </row>
    <row r="335" spans="1:34" x14ac:dyDescent="0.25">
      <c r="A335">
        <v>10</v>
      </c>
      <c r="B335">
        <v>0</v>
      </c>
      <c r="C335">
        <v>8</v>
      </c>
      <c r="D335">
        <v>50</v>
      </c>
      <c r="E335" t="s">
        <v>57</v>
      </c>
      <c r="F335" t="s">
        <v>104</v>
      </c>
      <c r="G335" t="s">
        <v>106</v>
      </c>
      <c r="H335">
        <v>0</v>
      </c>
      <c r="I335">
        <v>0</v>
      </c>
      <c r="J335">
        <v>-1.2</v>
      </c>
      <c r="K335">
        <v>0</v>
      </c>
      <c r="L335">
        <v>0</v>
      </c>
      <c r="M335">
        <v>0</v>
      </c>
      <c r="N335">
        <v>1.3788799976141599</v>
      </c>
      <c r="O335">
        <v>0</v>
      </c>
      <c r="P335">
        <v>1.15701769743577</v>
      </c>
      <c r="Q335">
        <v>1.2</v>
      </c>
      <c r="R335">
        <v>1.8</v>
      </c>
      <c r="S335">
        <v>0</v>
      </c>
      <c r="T335">
        <v>0</v>
      </c>
      <c r="U335">
        <v>-1.2</v>
      </c>
      <c r="V335">
        <v>-0.51017995263584404</v>
      </c>
      <c r="W335">
        <v>0</v>
      </c>
      <c r="X335">
        <v>-0.81485830733919895</v>
      </c>
      <c r="Y335">
        <v>-1.3788799976141599</v>
      </c>
      <c r="Z335">
        <v>0</v>
      </c>
      <c r="AA335">
        <v>-2.3570176974357699</v>
      </c>
      <c r="AB335">
        <v>-1.8890599502500001</v>
      </c>
      <c r="AC335">
        <v>0</v>
      </c>
      <c r="AD335">
        <v>-1.9718760047749599</v>
      </c>
      <c r="AE335">
        <v>13.4431286727878</v>
      </c>
      <c r="AF335">
        <f t="shared" si="5"/>
        <v>13.4431286727878</v>
      </c>
      <c r="AG335">
        <v>28</v>
      </c>
      <c r="AH335" t="s">
        <v>138</v>
      </c>
    </row>
    <row r="336" spans="1:34" x14ac:dyDescent="0.25">
      <c r="A336">
        <v>11</v>
      </c>
      <c r="B336">
        <v>0</v>
      </c>
      <c r="C336">
        <v>11</v>
      </c>
      <c r="D336">
        <v>95</v>
      </c>
      <c r="E336" t="s">
        <v>57</v>
      </c>
      <c r="F336" t="s">
        <v>104</v>
      </c>
      <c r="G336" t="s">
        <v>106</v>
      </c>
      <c r="H336">
        <v>0</v>
      </c>
      <c r="I336">
        <v>0</v>
      </c>
      <c r="J336">
        <v>-1.2</v>
      </c>
      <c r="K336">
        <v>0</v>
      </c>
      <c r="L336">
        <v>0</v>
      </c>
      <c r="M336">
        <v>0</v>
      </c>
      <c r="N336">
        <v>1.7931504565651399</v>
      </c>
      <c r="O336">
        <v>0</v>
      </c>
      <c r="P336">
        <v>-0.15688033694578499</v>
      </c>
      <c r="Q336">
        <v>1.2</v>
      </c>
      <c r="R336">
        <v>1.8</v>
      </c>
      <c r="S336">
        <v>0</v>
      </c>
      <c r="T336">
        <v>0</v>
      </c>
      <c r="U336">
        <v>-1.2</v>
      </c>
      <c r="V336">
        <v>1.4499926636881899</v>
      </c>
      <c r="W336">
        <v>0</v>
      </c>
      <c r="X336">
        <v>-2.2027859849456899</v>
      </c>
      <c r="Y336">
        <v>-1.7931504565651399</v>
      </c>
      <c r="Z336">
        <v>0</v>
      </c>
      <c r="AA336">
        <v>-1.0431196630542099</v>
      </c>
      <c r="AB336">
        <v>-0.34315779287694698</v>
      </c>
      <c r="AC336">
        <v>0</v>
      </c>
      <c r="AD336">
        <v>-2.04590564799991</v>
      </c>
      <c r="AE336">
        <v>-50.290848229460998</v>
      </c>
      <c r="AF336">
        <f t="shared" si="5"/>
        <v>50.290848229460998</v>
      </c>
      <c r="AG336">
        <v>28</v>
      </c>
      <c r="AH336" t="s">
        <v>138</v>
      </c>
    </row>
    <row r="337" spans="1:34" x14ac:dyDescent="0.25">
      <c r="A337">
        <v>12</v>
      </c>
      <c r="B337">
        <v>1</v>
      </c>
      <c r="C337">
        <v>4</v>
      </c>
      <c r="D337">
        <v>-80</v>
      </c>
      <c r="E337" t="s">
        <v>58</v>
      </c>
      <c r="F337" t="s">
        <v>104</v>
      </c>
      <c r="G337" t="s">
        <v>106</v>
      </c>
      <c r="H337">
        <v>0</v>
      </c>
      <c r="I337">
        <v>0</v>
      </c>
      <c r="J337">
        <v>-1.2</v>
      </c>
      <c r="K337">
        <v>0</v>
      </c>
      <c r="L337">
        <v>0</v>
      </c>
      <c r="M337">
        <v>0</v>
      </c>
      <c r="N337">
        <v>-1.77265395542197</v>
      </c>
      <c r="O337">
        <v>0</v>
      </c>
      <c r="P337">
        <v>0.31256671980047501</v>
      </c>
      <c r="Q337">
        <v>1.2</v>
      </c>
      <c r="R337">
        <v>1.8</v>
      </c>
      <c r="S337">
        <v>0</v>
      </c>
      <c r="T337">
        <v>0</v>
      </c>
      <c r="U337">
        <v>-1.2</v>
      </c>
      <c r="V337">
        <v>0.22431239300320399</v>
      </c>
      <c r="W337">
        <v>0</v>
      </c>
      <c r="X337">
        <v>-0.88838520712189195</v>
      </c>
      <c r="Y337">
        <v>1.77265395542197</v>
      </c>
      <c r="Z337">
        <v>0</v>
      </c>
      <c r="AA337">
        <v>-1.51256671980047</v>
      </c>
      <c r="AB337">
        <v>1.9969663484251701</v>
      </c>
      <c r="AC337">
        <v>0</v>
      </c>
      <c r="AD337">
        <v>-1.2009519269223601</v>
      </c>
      <c r="AE337">
        <v>-9.4511957484463593</v>
      </c>
      <c r="AF337">
        <f t="shared" si="5"/>
        <v>9.4511957484463593</v>
      </c>
      <c r="AG337">
        <v>28</v>
      </c>
      <c r="AH337" t="s">
        <v>138</v>
      </c>
    </row>
    <row r="338" spans="1:34" x14ac:dyDescent="0.25">
      <c r="A338">
        <v>1</v>
      </c>
      <c r="B338">
        <v>1</v>
      </c>
      <c r="C338">
        <v>2</v>
      </c>
      <c r="D338">
        <v>-50</v>
      </c>
      <c r="E338" t="s">
        <v>58</v>
      </c>
      <c r="F338" t="s">
        <v>104</v>
      </c>
      <c r="G338" t="s">
        <v>106</v>
      </c>
      <c r="H338">
        <v>0</v>
      </c>
      <c r="I338">
        <v>0</v>
      </c>
      <c r="J338">
        <v>-1.2</v>
      </c>
      <c r="K338">
        <v>0</v>
      </c>
      <c r="L338">
        <v>0</v>
      </c>
      <c r="M338">
        <v>0</v>
      </c>
      <c r="N338">
        <v>-1.3788799976141599</v>
      </c>
      <c r="O338">
        <v>0</v>
      </c>
      <c r="P338">
        <v>1.15701769743577</v>
      </c>
      <c r="Q338">
        <v>1.2</v>
      </c>
      <c r="R338">
        <v>1.8</v>
      </c>
      <c r="S338">
        <v>0</v>
      </c>
      <c r="T338">
        <v>0</v>
      </c>
      <c r="U338">
        <v>-1.2</v>
      </c>
      <c r="V338">
        <v>1.2401953849607199</v>
      </c>
      <c r="W338">
        <v>0</v>
      </c>
      <c r="X338">
        <v>0.38417449585083102</v>
      </c>
      <c r="Y338">
        <v>1.3788799976141599</v>
      </c>
      <c r="Z338">
        <v>0</v>
      </c>
      <c r="AA338">
        <v>-2.3570176974357699</v>
      </c>
      <c r="AB338">
        <v>2.6190753825748798</v>
      </c>
      <c r="AC338">
        <v>0</v>
      </c>
      <c r="AD338">
        <v>-0.77284320158493902</v>
      </c>
      <c r="AE338">
        <v>-43.231514163015902</v>
      </c>
      <c r="AF338">
        <f t="shared" si="5"/>
        <v>43.231514163015902</v>
      </c>
      <c r="AG338">
        <v>29</v>
      </c>
      <c r="AH338" t="s">
        <v>139</v>
      </c>
    </row>
    <row r="339" spans="1:34" x14ac:dyDescent="0.25">
      <c r="A339">
        <v>2</v>
      </c>
      <c r="B339">
        <v>1</v>
      </c>
      <c r="C339">
        <v>1</v>
      </c>
      <c r="D339">
        <v>-35</v>
      </c>
      <c r="E339" t="s">
        <v>58</v>
      </c>
      <c r="F339" t="s">
        <v>104</v>
      </c>
      <c r="G339" t="s">
        <v>106</v>
      </c>
      <c r="H339">
        <v>0</v>
      </c>
      <c r="I339">
        <v>0</v>
      </c>
      <c r="J339">
        <v>-1.2</v>
      </c>
      <c r="K339">
        <v>0</v>
      </c>
      <c r="L339">
        <v>0</v>
      </c>
      <c r="M339">
        <v>0</v>
      </c>
      <c r="N339">
        <v>-1.0324375854318799</v>
      </c>
      <c r="O339">
        <v>0</v>
      </c>
      <c r="P339">
        <v>1.4744736797201801</v>
      </c>
      <c r="Q339">
        <v>1.2</v>
      </c>
      <c r="R339">
        <v>1.8</v>
      </c>
      <c r="S339">
        <v>0</v>
      </c>
      <c r="T339">
        <v>0</v>
      </c>
      <c r="U339">
        <v>-1.2</v>
      </c>
      <c r="V339">
        <v>1.5444215266144099</v>
      </c>
      <c r="W339">
        <v>0</v>
      </c>
      <c r="X339">
        <v>0.21807647023887999</v>
      </c>
      <c r="Y339">
        <v>1.0324375854318799</v>
      </c>
      <c r="Z339">
        <v>0</v>
      </c>
      <c r="AA339">
        <v>-2.67447367972018</v>
      </c>
      <c r="AB339">
        <v>2.5768591120462898</v>
      </c>
      <c r="AC339">
        <v>0</v>
      </c>
      <c r="AD339">
        <v>-1.2563972094813001</v>
      </c>
      <c r="AE339">
        <v>-42.8992814264885</v>
      </c>
      <c r="AF339">
        <f t="shared" si="5"/>
        <v>42.8992814264885</v>
      </c>
      <c r="AG339">
        <v>29</v>
      </c>
      <c r="AH339" t="s">
        <v>139</v>
      </c>
    </row>
    <row r="340" spans="1:34" x14ac:dyDescent="0.25">
      <c r="A340">
        <v>3</v>
      </c>
      <c r="B340">
        <v>0</v>
      </c>
      <c r="C340">
        <v>12</v>
      </c>
      <c r="D340">
        <v>110</v>
      </c>
      <c r="E340" t="s">
        <v>59</v>
      </c>
      <c r="F340" t="s">
        <v>104</v>
      </c>
      <c r="G340" t="s">
        <v>106</v>
      </c>
      <c r="H340">
        <v>0</v>
      </c>
      <c r="I340">
        <v>0</v>
      </c>
      <c r="J340">
        <v>-1.2</v>
      </c>
      <c r="K340">
        <v>0</v>
      </c>
      <c r="L340">
        <v>0</v>
      </c>
      <c r="M340">
        <v>0</v>
      </c>
      <c r="N340">
        <v>1.6914467174146299</v>
      </c>
      <c r="O340">
        <v>0</v>
      </c>
      <c r="P340">
        <v>-0.61563625798620403</v>
      </c>
      <c r="Q340">
        <v>1.2</v>
      </c>
      <c r="R340">
        <v>1.8</v>
      </c>
      <c r="S340">
        <v>0</v>
      </c>
      <c r="T340">
        <v>0</v>
      </c>
      <c r="U340">
        <v>-1.2</v>
      </c>
      <c r="V340">
        <v>0.51116694093876203</v>
      </c>
      <c r="W340">
        <v>0</v>
      </c>
      <c r="X340">
        <v>0.72950783469501301</v>
      </c>
      <c r="Y340">
        <v>-1.6914467174146299</v>
      </c>
      <c r="Z340">
        <v>0</v>
      </c>
      <c r="AA340">
        <v>-0.58436374201379504</v>
      </c>
      <c r="AB340">
        <v>-1.1802797764758699</v>
      </c>
      <c r="AC340">
        <v>0</v>
      </c>
      <c r="AD340">
        <v>1.3451440926812099</v>
      </c>
      <c r="AE340">
        <v>67.794164028806705</v>
      </c>
      <c r="AF340">
        <f t="shared" si="5"/>
        <v>67.794164028806705</v>
      </c>
      <c r="AG340">
        <v>29</v>
      </c>
      <c r="AH340" t="s">
        <v>139</v>
      </c>
    </row>
    <row r="341" spans="1:34" x14ac:dyDescent="0.25">
      <c r="A341">
        <v>4</v>
      </c>
      <c r="B341">
        <v>0</v>
      </c>
      <c r="C341">
        <v>9</v>
      </c>
      <c r="D341">
        <v>65</v>
      </c>
      <c r="E341" t="s">
        <v>59</v>
      </c>
      <c r="F341" t="s">
        <v>104</v>
      </c>
      <c r="G341" t="s">
        <v>106</v>
      </c>
      <c r="H341">
        <v>0</v>
      </c>
      <c r="I341">
        <v>0</v>
      </c>
      <c r="J341">
        <v>-1.2</v>
      </c>
      <c r="K341">
        <v>0</v>
      </c>
      <c r="L341">
        <v>0</v>
      </c>
      <c r="M341">
        <v>0</v>
      </c>
      <c r="N341">
        <v>1.6313540166659599</v>
      </c>
      <c r="O341">
        <v>0</v>
      </c>
      <c r="P341">
        <v>0.76071287113325903</v>
      </c>
      <c r="Q341">
        <v>1.2</v>
      </c>
      <c r="R341">
        <v>1.8</v>
      </c>
      <c r="S341">
        <v>0</v>
      </c>
      <c r="T341">
        <v>0</v>
      </c>
      <c r="U341">
        <v>-1.2</v>
      </c>
      <c r="V341">
        <v>-0.71998614829260299</v>
      </c>
      <c r="W341">
        <v>0</v>
      </c>
      <c r="X341">
        <v>-0.22767486623118599</v>
      </c>
      <c r="Y341">
        <v>-1.6313540166659599</v>
      </c>
      <c r="Z341">
        <v>0</v>
      </c>
      <c r="AA341">
        <v>-1.96071287113325</v>
      </c>
      <c r="AB341">
        <v>-2.3513401649585699</v>
      </c>
      <c r="AC341">
        <v>0</v>
      </c>
      <c r="AD341">
        <v>-0.98838773736444496</v>
      </c>
      <c r="AE341">
        <v>27.439347838307299</v>
      </c>
      <c r="AF341">
        <f t="shared" si="5"/>
        <v>27.439347838307299</v>
      </c>
      <c r="AG341">
        <v>29</v>
      </c>
      <c r="AH341" t="s">
        <v>139</v>
      </c>
    </row>
    <row r="342" spans="1:34" x14ac:dyDescent="0.25">
      <c r="A342">
        <v>5</v>
      </c>
      <c r="B342">
        <v>1</v>
      </c>
      <c r="C342">
        <v>3</v>
      </c>
      <c r="D342">
        <v>-65</v>
      </c>
      <c r="E342" t="s">
        <v>60</v>
      </c>
      <c r="F342" t="s">
        <v>104</v>
      </c>
      <c r="G342" t="s">
        <v>106</v>
      </c>
      <c r="H342">
        <v>0</v>
      </c>
      <c r="I342">
        <v>0</v>
      </c>
      <c r="J342">
        <v>-1.2</v>
      </c>
      <c r="K342">
        <v>0</v>
      </c>
      <c r="L342">
        <v>0</v>
      </c>
      <c r="M342">
        <v>0</v>
      </c>
      <c r="N342">
        <v>-1.6313540166659599</v>
      </c>
      <c r="O342">
        <v>0</v>
      </c>
      <c r="P342">
        <v>0.76071287113325903</v>
      </c>
      <c r="Q342">
        <v>1.2</v>
      </c>
      <c r="R342">
        <v>1.8</v>
      </c>
      <c r="S342">
        <v>0</v>
      </c>
      <c r="T342">
        <v>0</v>
      </c>
      <c r="U342">
        <v>-1.2</v>
      </c>
      <c r="V342">
        <v>0.91249662962702205</v>
      </c>
      <c r="W342">
        <v>0</v>
      </c>
      <c r="X342">
        <v>0.94654822857244003</v>
      </c>
      <c r="Y342">
        <v>1.6313540166659599</v>
      </c>
      <c r="Z342">
        <v>0</v>
      </c>
      <c r="AA342">
        <v>-1.96071287113325</v>
      </c>
      <c r="AB342">
        <v>2.5438506462929902</v>
      </c>
      <c r="AC342">
        <v>0</v>
      </c>
      <c r="AD342">
        <v>0.185835357439181</v>
      </c>
      <c r="AE342">
        <v>-54.417031110036604</v>
      </c>
      <c r="AF342">
        <f t="shared" si="5"/>
        <v>54.417031110036604</v>
      </c>
      <c r="AG342">
        <v>29</v>
      </c>
      <c r="AH342" t="s">
        <v>139</v>
      </c>
    </row>
    <row r="343" spans="1:34" x14ac:dyDescent="0.25">
      <c r="A343">
        <v>6</v>
      </c>
      <c r="B343">
        <v>0</v>
      </c>
      <c r="C343">
        <v>11</v>
      </c>
      <c r="D343">
        <v>95</v>
      </c>
      <c r="E343" t="s">
        <v>61</v>
      </c>
      <c r="F343" t="s">
        <v>104</v>
      </c>
      <c r="G343" t="s">
        <v>106</v>
      </c>
      <c r="H343">
        <v>0</v>
      </c>
      <c r="I343">
        <v>0</v>
      </c>
      <c r="J343">
        <v>-1.2</v>
      </c>
      <c r="K343">
        <v>0</v>
      </c>
      <c r="L343">
        <v>0</v>
      </c>
      <c r="M343">
        <v>0</v>
      </c>
      <c r="N343">
        <v>1.7931504565651399</v>
      </c>
      <c r="O343">
        <v>0</v>
      </c>
      <c r="P343">
        <v>-0.15688033694578499</v>
      </c>
      <c r="Q343">
        <v>1.2</v>
      </c>
      <c r="R343">
        <v>1.8</v>
      </c>
      <c r="S343">
        <v>0</v>
      </c>
      <c r="T343">
        <v>0</v>
      </c>
      <c r="U343">
        <v>-1.2</v>
      </c>
      <c r="V343">
        <v>0.62136250753308298</v>
      </c>
      <c r="W343">
        <v>0</v>
      </c>
      <c r="X343">
        <v>-1.8687215076837</v>
      </c>
      <c r="Y343">
        <v>-1.7931504565651399</v>
      </c>
      <c r="Z343">
        <v>0</v>
      </c>
      <c r="AA343">
        <v>-1.0431196630542099</v>
      </c>
      <c r="AB343">
        <v>-1.17178794903205</v>
      </c>
      <c r="AC343">
        <v>0</v>
      </c>
      <c r="AD343">
        <v>-1.71184117073791</v>
      </c>
      <c r="AE343">
        <v>-25.419999935624499</v>
      </c>
      <c r="AF343">
        <f t="shared" si="5"/>
        <v>25.419999935624499</v>
      </c>
      <c r="AG343">
        <v>29</v>
      </c>
      <c r="AH343" t="s">
        <v>139</v>
      </c>
    </row>
    <row r="344" spans="1:34" x14ac:dyDescent="0.25">
      <c r="A344">
        <v>7</v>
      </c>
      <c r="B344">
        <v>0</v>
      </c>
      <c r="C344">
        <v>7</v>
      </c>
      <c r="D344">
        <v>35</v>
      </c>
      <c r="E344" t="s">
        <v>61</v>
      </c>
      <c r="F344" t="s">
        <v>104</v>
      </c>
      <c r="G344" t="s">
        <v>106</v>
      </c>
      <c r="H344">
        <v>0</v>
      </c>
      <c r="I344">
        <v>0</v>
      </c>
      <c r="J344">
        <v>-1.2</v>
      </c>
      <c r="K344">
        <v>0</v>
      </c>
      <c r="L344">
        <v>0</v>
      </c>
      <c r="M344">
        <v>0</v>
      </c>
      <c r="N344">
        <v>1.0324375854318799</v>
      </c>
      <c r="O344">
        <v>0</v>
      </c>
      <c r="P344">
        <v>1.4744736797201801</v>
      </c>
      <c r="Q344">
        <v>1.2</v>
      </c>
      <c r="R344">
        <v>1.8</v>
      </c>
      <c r="S344">
        <v>0</v>
      </c>
      <c r="T344">
        <v>0</v>
      </c>
      <c r="U344">
        <v>-1.2</v>
      </c>
      <c r="V344">
        <v>1.4057474222550399</v>
      </c>
      <c r="W344">
        <v>0</v>
      </c>
      <c r="X344">
        <v>-1.36795074268043</v>
      </c>
      <c r="Y344">
        <v>-1.0324375854318799</v>
      </c>
      <c r="Z344">
        <v>0</v>
      </c>
      <c r="AA344">
        <v>-2.67447367972018</v>
      </c>
      <c r="AB344">
        <v>0.37330983682316499</v>
      </c>
      <c r="AC344">
        <v>0</v>
      </c>
      <c r="AD344">
        <v>-2.8424244224006201</v>
      </c>
      <c r="AE344">
        <v>-28.590398645529699</v>
      </c>
      <c r="AF344">
        <f t="shared" si="5"/>
        <v>28.590398645529699</v>
      </c>
      <c r="AG344">
        <v>29</v>
      </c>
      <c r="AH344" t="s">
        <v>139</v>
      </c>
    </row>
    <row r="345" spans="1:34" x14ac:dyDescent="0.25">
      <c r="A345">
        <v>8</v>
      </c>
      <c r="B345">
        <v>1</v>
      </c>
      <c r="C345">
        <v>5</v>
      </c>
      <c r="D345">
        <v>-95</v>
      </c>
      <c r="E345" t="s">
        <v>62</v>
      </c>
      <c r="F345" t="s">
        <v>104</v>
      </c>
      <c r="G345" t="s">
        <v>106</v>
      </c>
      <c r="H345">
        <v>0</v>
      </c>
      <c r="I345">
        <v>0</v>
      </c>
      <c r="J345">
        <v>-1.2</v>
      </c>
      <c r="K345">
        <v>0</v>
      </c>
      <c r="L345">
        <v>0</v>
      </c>
      <c r="M345">
        <v>0</v>
      </c>
      <c r="N345">
        <v>-1.7931504565651399</v>
      </c>
      <c r="O345">
        <v>0</v>
      </c>
      <c r="P345">
        <v>-0.15688033694578499</v>
      </c>
      <c r="Q345">
        <v>1.2</v>
      </c>
      <c r="R345">
        <v>1.8</v>
      </c>
      <c r="S345">
        <v>0</v>
      </c>
      <c r="T345">
        <v>0</v>
      </c>
      <c r="U345">
        <v>-1.2</v>
      </c>
      <c r="V345">
        <v>-4.2073327016724102E-2</v>
      </c>
      <c r="W345">
        <v>0</v>
      </c>
      <c r="X345">
        <v>-1.26918248910705</v>
      </c>
      <c r="Y345">
        <v>1.7931504565651399</v>
      </c>
      <c r="Z345">
        <v>0</v>
      </c>
      <c r="AA345">
        <v>-1.0431196630542099</v>
      </c>
      <c r="AB345">
        <v>1.75107712954841</v>
      </c>
      <c r="AC345">
        <v>0</v>
      </c>
      <c r="AD345">
        <v>-1.1123021521612599</v>
      </c>
      <c r="AE345">
        <v>2.2365162631123701</v>
      </c>
      <c r="AF345">
        <f t="shared" si="5"/>
        <v>2.2365162631123701</v>
      </c>
      <c r="AG345">
        <v>29</v>
      </c>
      <c r="AH345" t="s">
        <v>139</v>
      </c>
    </row>
    <row r="346" spans="1:34" x14ac:dyDescent="0.25">
      <c r="A346">
        <v>9</v>
      </c>
      <c r="B346">
        <v>1</v>
      </c>
      <c r="C346">
        <v>4</v>
      </c>
      <c r="D346">
        <v>-80</v>
      </c>
      <c r="E346" t="s">
        <v>62</v>
      </c>
      <c r="F346" t="s">
        <v>104</v>
      </c>
      <c r="G346" t="s">
        <v>106</v>
      </c>
      <c r="H346">
        <v>0</v>
      </c>
      <c r="I346">
        <v>0</v>
      </c>
      <c r="J346">
        <v>-1.2</v>
      </c>
      <c r="K346">
        <v>0</v>
      </c>
      <c r="L346">
        <v>0</v>
      </c>
      <c r="M346">
        <v>0</v>
      </c>
      <c r="N346">
        <v>-1.77265395542197</v>
      </c>
      <c r="O346">
        <v>0</v>
      </c>
      <c r="P346">
        <v>0.31256671980047501</v>
      </c>
      <c r="Q346">
        <v>1.2</v>
      </c>
      <c r="R346">
        <v>1.8</v>
      </c>
      <c r="S346">
        <v>0</v>
      </c>
      <c r="T346">
        <v>0</v>
      </c>
      <c r="U346">
        <v>-1.2</v>
      </c>
      <c r="V346">
        <v>0.51849698426877899</v>
      </c>
      <c r="W346">
        <v>0</v>
      </c>
      <c r="X346">
        <v>0.73775785220484902</v>
      </c>
      <c r="Y346">
        <v>1.77265395542197</v>
      </c>
      <c r="Z346">
        <v>0</v>
      </c>
      <c r="AA346">
        <v>-1.51256671980047</v>
      </c>
      <c r="AB346">
        <v>2.2911509396907501</v>
      </c>
      <c r="AC346">
        <v>0</v>
      </c>
      <c r="AD346">
        <v>0.42519113240437301</v>
      </c>
      <c r="AE346">
        <v>-50.986729512968999</v>
      </c>
      <c r="AF346">
        <f t="shared" si="5"/>
        <v>50.986729512968999</v>
      </c>
      <c r="AG346">
        <v>29</v>
      </c>
      <c r="AH346" t="s">
        <v>139</v>
      </c>
    </row>
    <row r="347" spans="1:34" x14ac:dyDescent="0.25">
      <c r="A347">
        <v>10</v>
      </c>
      <c r="B347">
        <v>0</v>
      </c>
      <c r="C347">
        <v>8</v>
      </c>
      <c r="D347">
        <v>50</v>
      </c>
      <c r="E347" t="s">
        <v>63</v>
      </c>
      <c r="F347" t="s">
        <v>104</v>
      </c>
      <c r="G347" t="s">
        <v>106</v>
      </c>
      <c r="H347">
        <v>0</v>
      </c>
      <c r="I347">
        <v>0</v>
      </c>
      <c r="J347">
        <v>-1.2</v>
      </c>
      <c r="K347">
        <v>0</v>
      </c>
      <c r="L347">
        <v>0</v>
      </c>
      <c r="M347">
        <v>0</v>
      </c>
      <c r="N347">
        <v>1.3788799976141599</v>
      </c>
      <c r="O347">
        <v>0</v>
      </c>
      <c r="P347">
        <v>1.15701769743577</v>
      </c>
      <c r="Q347">
        <v>1.2</v>
      </c>
      <c r="R347">
        <v>1.8</v>
      </c>
      <c r="S347">
        <v>0</v>
      </c>
      <c r="T347">
        <v>0</v>
      </c>
      <c r="U347">
        <v>-1.2</v>
      </c>
      <c r="V347">
        <v>1.31478926908093</v>
      </c>
      <c r="W347">
        <v>0</v>
      </c>
      <c r="X347">
        <v>-1.5729520555765</v>
      </c>
      <c r="Y347">
        <v>-1.3788799976141599</v>
      </c>
      <c r="Z347">
        <v>0</v>
      </c>
      <c r="AA347">
        <v>-2.3570176974357699</v>
      </c>
      <c r="AB347">
        <v>-6.4090728533221494E-2</v>
      </c>
      <c r="AC347">
        <v>0</v>
      </c>
      <c r="AD347">
        <v>-2.7299697530122802</v>
      </c>
      <c r="AE347">
        <v>-28.9832106624247</v>
      </c>
      <c r="AF347">
        <f t="shared" si="5"/>
        <v>28.9832106624247</v>
      </c>
      <c r="AG347">
        <v>29</v>
      </c>
      <c r="AH347" t="s">
        <v>139</v>
      </c>
    </row>
    <row r="348" spans="1:34" x14ac:dyDescent="0.25">
      <c r="A348">
        <v>11</v>
      </c>
      <c r="B348">
        <v>1</v>
      </c>
      <c r="C348">
        <v>6</v>
      </c>
      <c r="D348">
        <v>-110</v>
      </c>
      <c r="E348" t="s">
        <v>64</v>
      </c>
      <c r="F348" t="s">
        <v>104</v>
      </c>
      <c r="G348" t="s">
        <v>106</v>
      </c>
      <c r="H348">
        <v>0</v>
      </c>
      <c r="I348">
        <v>0</v>
      </c>
      <c r="J348">
        <v>-1.2</v>
      </c>
      <c r="K348">
        <v>0</v>
      </c>
      <c r="L348">
        <v>0</v>
      </c>
      <c r="M348">
        <v>0</v>
      </c>
      <c r="N348">
        <v>-1.6914467174146299</v>
      </c>
      <c r="O348">
        <v>0</v>
      </c>
      <c r="P348">
        <v>-0.61563625798620403</v>
      </c>
      <c r="Q348">
        <v>1.2</v>
      </c>
      <c r="R348">
        <v>1.8</v>
      </c>
      <c r="S348">
        <v>0</v>
      </c>
      <c r="T348">
        <v>0</v>
      </c>
      <c r="U348">
        <v>-1.2</v>
      </c>
      <c r="V348">
        <v>-0.28528696442282397</v>
      </c>
      <c r="W348">
        <v>0</v>
      </c>
      <c r="X348">
        <v>-1.72251824351994</v>
      </c>
      <c r="Y348">
        <v>1.6914467174146299</v>
      </c>
      <c r="Z348">
        <v>0</v>
      </c>
      <c r="AA348">
        <v>-0.58436374201379504</v>
      </c>
      <c r="AB348">
        <v>1.40615975299181</v>
      </c>
      <c r="AC348">
        <v>0</v>
      </c>
      <c r="AD348">
        <v>-1.10688198553374</v>
      </c>
      <c r="AE348">
        <v>19.149549446977399</v>
      </c>
      <c r="AF348">
        <f t="shared" si="5"/>
        <v>19.149549446977399</v>
      </c>
      <c r="AG348">
        <v>29</v>
      </c>
      <c r="AH348" t="s">
        <v>139</v>
      </c>
    </row>
    <row r="349" spans="1:34" x14ac:dyDescent="0.25">
      <c r="A349">
        <v>12</v>
      </c>
      <c r="B349">
        <v>0</v>
      </c>
      <c r="C349">
        <v>10</v>
      </c>
      <c r="D349">
        <v>80</v>
      </c>
      <c r="E349" t="s">
        <v>65</v>
      </c>
      <c r="F349" t="s">
        <v>104</v>
      </c>
      <c r="G349" t="s">
        <v>106</v>
      </c>
      <c r="H349">
        <v>0</v>
      </c>
      <c r="I349">
        <v>0</v>
      </c>
      <c r="J349">
        <v>-1.2</v>
      </c>
      <c r="K349">
        <v>0</v>
      </c>
      <c r="L349">
        <v>0</v>
      </c>
      <c r="M349">
        <v>0</v>
      </c>
      <c r="N349">
        <v>1.77265395542197</v>
      </c>
      <c r="O349">
        <v>0</v>
      </c>
      <c r="P349">
        <v>0.31256671980047501</v>
      </c>
      <c r="Q349">
        <v>1.2</v>
      </c>
      <c r="R349">
        <v>1.8</v>
      </c>
      <c r="S349">
        <v>0</v>
      </c>
      <c r="T349">
        <v>0</v>
      </c>
      <c r="U349">
        <v>-1.2</v>
      </c>
      <c r="V349">
        <v>0.79364007533455705</v>
      </c>
      <c r="W349">
        <v>0</v>
      </c>
      <c r="X349">
        <v>-1.80207082600195</v>
      </c>
      <c r="Y349">
        <v>-1.77265395542197</v>
      </c>
      <c r="Z349">
        <v>0</v>
      </c>
      <c r="AA349">
        <v>-1.51256671980047</v>
      </c>
      <c r="AB349">
        <v>-0.97901388008741597</v>
      </c>
      <c r="AC349">
        <v>0</v>
      </c>
      <c r="AD349">
        <v>-2.1146375458024198</v>
      </c>
      <c r="AE349">
        <v>-24.683877048004</v>
      </c>
      <c r="AF349">
        <f t="shared" si="5"/>
        <v>24.683877048004</v>
      </c>
      <c r="AG349">
        <v>29</v>
      </c>
      <c r="AH349" t="s">
        <v>139</v>
      </c>
    </row>
    <row r="350" spans="1:34" x14ac:dyDescent="0.25">
      <c r="A350">
        <v>1</v>
      </c>
      <c r="B350">
        <v>1</v>
      </c>
      <c r="C350">
        <v>4</v>
      </c>
      <c r="D350">
        <v>-80</v>
      </c>
      <c r="E350" t="s">
        <v>66</v>
      </c>
      <c r="F350" t="s">
        <v>104</v>
      </c>
      <c r="G350" t="s">
        <v>106</v>
      </c>
      <c r="H350">
        <v>0</v>
      </c>
      <c r="I350">
        <v>0</v>
      </c>
      <c r="J350">
        <v>-1.2</v>
      </c>
      <c r="K350">
        <v>0</v>
      </c>
      <c r="L350">
        <v>0</v>
      </c>
      <c r="M350">
        <v>0</v>
      </c>
      <c r="N350">
        <v>-1.77265395542197</v>
      </c>
      <c r="O350">
        <v>0</v>
      </c>
      <c r="P350">
        <v>0.31256671980047501</v>
      </c>
      <c r="Q350">
        <v>1.2</v>
      </c>
      <c r="R350">
        <v>1.8</v>
      </c>
      <c r="S350">
        <v>0</v>
      </c>
      <c r="T350">
        <v>0</v>
      </c>
      <c r="U350">
        <v>-1.2</v>
      </c>
      <c r="V350">
        <v>-1.21264028366953</v>
      </c>
      <c r="W350">
        <v>0</v>
      </c>
      <c r="X350">
        <v>-1.9494113559048301</v>
      </c>
      <c r="Y350">
        <v>1.77265395542197</v>
      </c>
      <c r="Z350">
        <v>0</v>
      </c>
      <c r="AA350">
        <v>-1.51256671980047</v>
      </c>
      <c r="AB350">
        <v>0.56001367175243499</v>
      </c>
      <c r="AC350">
        <v>0</v>
      </c>
      <c r="AD350">
        <v>-2.2619780757053101</v>
      </c>
      <c r="AE350">
        <v>35.621095156821198</v>
      </c>
      <c r="AF350">
        <f t="shared" si="5"/>
        <v>35.621095156821198</v>
      </c>
      <c r="AG350">
        <v>30</v>
      </c>
      <c r="AH350" t="s">
        <v>141</v>
      </c>
    </row>
    <row r="351" spans="1:34" x14ac:dyDescent="0.25">
      <c r="A351">
        <v>2</v>
      </c>
      <c r="B351">
        <v>0</v>
      </c>
      <c r="C351">
        <v>8</v>
      </c>
      <c r="D351">
        <v>50</v>
      </c>
      <c r="E351" t="s">
        <v>67</v>
      </c>
      <c r="F351" t="s">
        <v>104</v>
      </c>
      <c r="G351" t="s">
        <v>106</v>
      </c>
      <c r="H351">
        <v>0</v>
      </c>
      <c r="I351">
        <v>0</v>
      </c>
      <c r="J351">
        <v>-1.2</v>
      </c>
      <c r="K351">
        <v>0</v>
      </c>
      <c r="L351">
        <v>0</v>
      </c>
      <c r="M351">
        <v>0</v>
      </c>
      <c r="N351">
        <v>1.3788799976141599</v>
      </c>
      <c r="O351">
        <v>0</v>
      </c>
      <c r="P351">
        <v>1.15701769743577</v>
      </c>
      <c r="Q351">
        <v>1.2</v>
      </c>
      <c r="R351">
        <v>1.8</v>
      </c>
      <c r="S351">
        <v>0</v>
      </c>
      <c r="T351">
        <v>0</v>
      </c>
      <c r="U351">
        <v>-1.2</v>
      </c>
      <c r="V351">
        <v>-1.32669252651721</v>
      </c>
      <c r="W351">
        <v>0</v>
      </c>
      <c r="X351">
        <v>0.78726130396670102</v>
      </c>
      <c r="Y351">
        <v>-1.3788799976141599</v>
      </c>
      <c r="Z351">
        <v>0</v>
      </c>
      <c r="AA351">
        <v>-2.3570176974357699</v>
      </c>
      <c r="AB351">
        <v>-2.7055725241313699</v>
      </c>
      <c r="AC351">
        <v>0</v>
      </c>
      <c r="AD351">
        <v>-0.36975639346906902</v>
      </c>
      <c r="AE351">
        <v>51.889816614171004</v>
      </c>
      <c r="AF351">
        <f t="shared" si="5"/>
        <v>51.889816614171004</v>
      </c>
      <c r="AG351">
        <v>30</v>
      </c>
      <c r="AH351" t="s">
        <v>141</v>
      </c>
    </row>
    <row r="352" spans="1:34" x14ac:dyDescent="0.25">
      <c r="A352">
        <v>3</v>
      </c>
      <c r="B352">
        <v>1</v>
      </c>
      <c r="C352">
        <v>1</v>
      </c>
      <c r="D352">
        <v>-35</v>
      </c>
      <c r="E352" t="s">
        <v>68</v>
      </c>
      <c r="F352" t="s">
        <v>104</v>
      </c>
      <c r="G352" t="s">
        <v>106</v>
      </c>
      <c r="H352">
        <v>0</v>
      </c>
      <c r="I352">
        <v>0</v>
      </c>
      <c r="J352">
        <v>-1.2</v>
      </c>
      <c r="K352">
        <v>0</v>
      </c>
      <c r="L352">
        <v>0</v>
      </c>
      <c r="M352">
        <v>0</v>
      </c>
      <c r="N352">
        <v>-1.0324375854318799</v>
      </c>
      <c r="O352">
        <v>0</v>
      </c>
      <c r="P352">
        <v>1.4744736797201801</v>
      </c>
      <c r="Q352">
        <v>1.2</v>
      </c>
      <c r="R352">
        <v>1.8</v>
      </c>
      <c r="S352">
        <v>0</v>
      </c>
      <c r="T352">
        <v>0</v>
      </c>
      <c r="U352">
        <v>-1.2</v>
      </c>
      <c r="V352">
        <v>-0.21055575762147699</v>
      </c>
      <c r="W352">
        <v>0</v>
      </c>
      <c r="X352">
        <v>-1.27202356084705</v>
      </c>
      <c r="Y352">
        <v>1.0324375854318799</v>
      </c>
      <c r="Z352">
        <v>0</v>
      </c>
      <c r="AA352">
        <v>-2.67447367972018</v>
      </c>
      <c r="AB352">
        <v>0.82188182781040497</v>
      </c>
      <c r="AC352">
        <v>0</v>
      </c>
      <c r="AD352">
        <v>-2.7464972405672401</v>
      </c>
      <c r="AE352">
        <v>4.4486108785943701</v>
      </c>
      <c r="AF352">
        <f t="shared" si="5"/>
        <v>4.4486108785943701</v>
      </c>
      <c r="AG352">
        <v>30</v>
      </c>
      <c r="AH352" t="s">
        <v>141</v>
      </c>
    </row>
    <row r="353" spans="1:34" x14ac:dyDescent="0.25">
      <c r="A353">
        <v>4</v>
      </c>
      <c r="B353">
        <v>0</v>
      </c>
      <c r="C353">
        <v>9</v>
      </c>
      <c r="D353">
        <v>65</v>
      </c>
      <c r="E353" t="s">
        <v>69</v>
      </c>
      <c r="F353" t="s">
        <v>104</v>
      </c>
      <c r="G353" t="s">
        <v>106</v>
      </c>
      <c r="H353">
        <v>0</v>
      </c>
      <c r="I353">
        <v>0</v>
      </c>
      <c r="J353">
        <v>-1.2</v>
      </c>
      <c r="K353">
        <v>0</v>
      </c>
      <c r="L353">
        <v>0</v>
      </c>
      <c r="M353">
        <v>0</v>
      </c>
      <c r="N353">
        <v>1.6313540166659599</v>
      </c>
      <c r="O353">
        <v>0</v>
      </c>
      <c r="P353">
        <v>0.76071287113325903</v>
      </c>
      <c r="Q353">
        <v>1.2</v>
      </c>
      <c r="R353">
        <v>1.8</v>
      </c>
      <c r="S353">
        <v>0</v>
      </c>
      <c r="T353">
        <v>0</v>
      </c>
      <c r="U353">
        <v>-1.2</v>
      </c>
      <c r="V353">
        <v>-0.78115443058519596</v>
      </c>
      <c r="W353">
        <v>0</v>
      </c>
      <c r="X353">
        <v>-6.7244786396151099E-2</v>
      </c>
      <c r="Y353">
        <v>-1.6313540166659599</v>
      </c>
      <c r="Z353">
        <v>0</v>
      </c>
      <c r="AA353">
        <v>-1.96071287113325</v>
      </c>
      <c r="AB353">
        <v>-2.41250844725116</v>
      </c>
      <c r="AC353">
        <v>0</v>
      </c>
      <c r="AD353">
        <v>-0.82795765752940997</v>
      </c>
      <c r="AE353">
        <v>31.296940590559</v>
      </c>
      <c r="AF353">
        <f t="shared" si="5"/>
        <v>31.296940590559</v>
      </c>
      <c r="AG353">
        <v>30</v>
      </c>
      <c r="AH353" t="s">
        <v>141</v>
      </c>
    </row>
    <row r="354" spans="1:34" x14ac:dyDescent="0.25">
      <c r="A354">
        <v>5</v>
      </c>
      <c r="B354">
        <v>0</v>
      </c>
      <c r="C354">
        <v>7</v>
      </c>
      <c r="D354">
        <v>35</v>
      </c>
      <c r="E354" t="s">
        <v>69</v>
      </c>
      <c r="F354" t="s">
        <v>104</v>
      </c>
      <c r="G354" t="s">
        <v>106</v>
      </c>
      <c r="H354">
        <v>0</v>
      </c>
      <c r="I354">
        <v>0</v>
      </c>
      <c r="J354">
        <v>-1.2</v>
      </c>
      <c r="K354">
        <v>0</v>
      </c>
      <c r="L354">
        <v>0</v>
      </c>
      <c r="M354">
        <v>0</v>
      </c>
      <c r="N354">
        <v>1.0324375854318799</v>
      </c>
      <c r="O354">
        <v>0</v>
      </c>
      <c r="P354">
        <v>1.4744736797201801</v>
      </c>
      <c r="Q354">
        <v>1.2</v>
      </c>
      <c r="R354">
        <v>1.8</v>
      </c>
      <c r="S354">
        <v>0</v>
      </c>
      <c r="T354">
        <v>0</v>
      </c>
      <c r="U354">
        <v>-1.2</v>
      </c>
      <c r="V354">
        <v>-0.65219264601665905</v>
      </c>
      <c r="W354">
        <v>0</v>
      </c>
      <c r="X354">
        <v>-0.84517237401690803</v>
      </c>
      <c r="Y354">
        <v>-1.0324375854318799</v>
      </c>
      <c r="Z354">
        <v>0</v>
      </c>
      <c r="AA354">
        <v>-2.67447367972018</v>
      </c>
      <c r="AB354">
        <v>-1.68463023144854</v>
      </c>
      <c r="AC354">
        <v>0</v>
      </c>
      <c r="AD354">
        <v>-2.31964605373709</v>
      </c>
      <c r="AE354">
        <v>14.8805426658564</v>
      </c>
      <c r="AF354">
        <f t="shared" si="5"/>
        <v>14.8805426658564</v>
      </c>
      <c r="AG354">
        <v>30</v>
      </c>
      <c r="AH354" t="s">
        <v>141</v>
      </c>
    </row>
    <row r="355" spans="1:34" x14ac:dyDescent="0.25">
      <c r="A355">
        <v>6</v>
      </c>
      <c r="B355">
        <v>1</v>
      </c>
      <c r="C355">
        <v>6</v>
      </c>
      <c r="D355">
        <v>-110</v>
      </c>
      <c r="E355" t="s">
        <v>70</v>
      </c>
      <c r="F355" t="s">
        <v>104</v>
      </c>
      <c r="G355" t="s">
        <v>106</v>
      </c>
      <c r="H355">
        <v>0</v>
      </c>
      <c r="I355">
        <v>0</v>
      </c>
      <c r="J355">
        <v>-1.2</v>
      </c>
      <c r="K355">
        <v>0</v>
      </c>
      <c r="L355">
        <v>0</v>
      </c>
      <c r="M355">
        <v>0</v>
      </c>
      <c r="N355">
        <v>-1.6914467174146299</v>
      </c>
      <c r="O355">
        <v>0</v>
      </c>
      <c r="P355">
        <v>-0.61563625798620403</v>
      </c>
      <c r="Q355">
        <v>1.2</v>
      </c>
      <c r="R355">
        <v>1.8</v>
      </c>
      <c r="S355">
        <v>0</v>
      </c>
      <c r="T355">
        <v>0</v>
      </c>
      <c r="U355">
        <v>-1.2</v>
      </c>
      <c r="V355">
        <v>-3.4555691167902798</v>
      </c>
      <c r="W355">
        <v>0</v>
      </c>
      <c r="X355">
        <v>-0.31506157366593401</v>
      </c>
      <c r="Y355">
        <v>1.6914467174146299</v>
      </c>
      <c r="Z355">
        <v>0</v>
      </c>
      <c r="AA355">
        <v>-0.58436374201379504</v>
      </c>
      <c r="AB355">
        <v>-1.7641223993756401</v>
      </c>
      <c r="AC355">
        <v>0</v>
      </c>
      <c r="AD355">
        <v>0.30057468432026901</v>
      </c>
      <c r="AE355">
        <v>170.610225551441</v>
      </c>
      <c r="AF355">
        <f t="shared" si="5"/>
        <v>170.610225551441</v>
      </c>
      <c r="AG355">
        <v>30</v>
      </c>
      <c r="AH355" t="s">
        <v>141</v>
      </c>
    </row>
    <row r="356" spans="1:34" x14ac:dyDescent="0.25">
      <c r="A356">
        <v>7</v>
      </c>
      <c r="B356">
        <v>1</v>
      </c>
      <c r="C356">
        <v>2</v>
      </c>
      <c r="D356">
        <v>-50</v>
      </c>
      <c r="E356" t="s">
        <v>70</v>
      </c>
      <c r="F356" t="s">
        <v>104</v>
      </c>
      <c r="G356" t="s">
        <v>106</v>
      </c>
      <c r="H356">
        <v>0</v>
      </c>
      <c r="I356">
        <v>0</v>
      </c>
      <c r="J356">
        <v>-1.2</v>
      </c>
      <c r="K356">
        <v>0</v>
      </c>
      <c r="L356">
        <v>0</v>
      </c>
      <c r="M356">
        <v>0</v>
      </c>
      <c r="N356">
        <v>-1.3788799976141599</v>
      </c>
      <c r="O356">
        <v>0</v>
      </c>
      <c r="P356">
        <v>1.15701769743577</v>
      </c>
      <c r="Q356">
        <v>1.2</v>
      </c>
      <c r="R356">
        <v>1.8</v>
      </c>
      <c r="S356">
        <v>0</v>
      </c>
      <c r="T356">
        <v>0</v>
      </c>
      <c r="U356">
        <v>-1.2</v>
      </c>
      <c r="V356">
        <v>-1.6297465493051799</v>
      </c>
      <c r="W356">
        <v>0</v>
      </c>
      <c r="X356">
        <v>-1.56215652410438</v>
      </c>
      <c r="Y356">
        <v>1.3788799976141599</v>
      </c>
      <c r="Z356">
        <v>0</v>
      </c>
      <c r="AA356">
        <v>-2.3570176974357699</v>
      </c>
      <c r="AB356">
        <v>-0.25086655169101901</v>
      </c>
      <c r="AC356">
        <v>0</v>
      </c>
      <c r="AD356">
        <v>-2.71917422154015</v>
      </c>
      <c r="AE356">
        <v>35.599173686663804</v>
      </c>
      <c r="AF356">
        <f t="shared" si="5"/>
        <v>35.599173686663804</v>
      </c>
      <c r="AG356">
        <v>30</v>
      </c>
      <c r="AH356" t="s">
        <v>141</v>
      </c>
    </row>
    <row r="357" spans="1:34" x14ac:dyDescent="0.25">
      <c r="A357">
        <v>8</v>
      </c>
      <c r="B357">
        <v>1</v>
      </c>
      <c r="C357">
        <v>5</v>
      </c>
      <c r="D357">
        <v>-95</v>
      </c>
      <c r="E357" t="s">
        <v>70</v>
      </c>
      <c r="F357" t="s">
        <v>104</v>
      </c>
      <c r="G357" t="s">
        <v>106</v>
      </c>
      <c r="H357">
        <v>0</v>
      </c>
      <c r="I357">
        <v>0</v>
      </c>
      <c r="J357">
        <v>-1.2</v>
      </c>
      <c r="K357">
        <v>0</v>
      </c>
      <c r="L357">
        <v>0</v>
      </c>
      <c r="M357">
        <v>0</v>
      </c>
      <c r="N357">
        <v>-1.7931504565651399</v>
      </c>
      <c r="O357">
        <v>0</v>
      </c>
      <c r="P357">
        <v>-0.15688033694578499</v>
      </c>
      <c r="Q357">
        <v>1.2</v>
      </c>
      <c r="R357">
        <v>1.8</v>
      </c>
      <c r="S357">
        <v>0</v>
      </c>
      <c r="T357">
        <v>0</v>
      </c>
      <c r="U357">
        <v>-1.2</v>
      </c>
      <c r="V357">
        <v>-2.4490258465225598</v>
      </c>
      <c r="W357">
        <v>0</v>
      </c>
      <c r="X357">
        <v>1.811193509275</v>
      </c>
      <c r="Y357">
        <v>1.7931504565651399</v>
      </c>
      <c r="Z357">
        <v>0</v>
      </c>
      <c r="AA357">
        <v>-1.0431196630542099</v>
      </c>
      <c r="AB357">
        <v>-0.655875389957425</v>
      </c>
      <c r="AC357">
        <v>0</v>
      </c>
      <c r="AD357">
        <v>1.9680738462207901</v>
      </c>
      <c r="AE357">
        <v>-138.618654152386</v>
      </c>
      <c r="AF357">
        <f t="shared" si="5"/>
        <v>138.618654152386</v>
      </c>
      <c r="AG357">
        <v>30</v>
      </c>
      <c r="AH357" t="s">
        <v>141</v>
      </c>
    </row>
    <row r="358" spans="1:34" x14ac:dyDescent="0.25">
      <c r="A358">
        <v>9</v>
      </c>
      <c r="B358">
        <v>0</v>
      </c>
      <c r="C358">
        <v>10</v>
      </c>
      <c r="D358">
        <v>80</v>
      </c>
      <c r="E358" t="s">
        <v>71</v>
      </c>
      <c r="F358" t="s">
        <v>104</v>
      </c>
      <c r="G358" t="s">
        <v>106</v>
      </c>
      <c r="H358">
        <v>0</v>
      </c>
      <c r="I358">
        <v>0</v>
      </c>
      <c r="J358">
        <v>-1.2</v>
      </c>
      <c r="K358">
        <v>0</v>
      </c>
      <c r="L358">
        <v>0</v>
      </c>
      <c r="M358">
        <v>0</v>
      </c>
      <c r="N358">
        <v>1.77265395542197</v>
      </c>
      <c r="O358">
        <v>0</v>
      </c>
      <c r="P358">
        <v>0.31256671980047501</v>
      </c>
      <c r="Q358">
        <v>1.2</v>
      </c>
      <c r="R358">
        <v>1.8</v>
      </c>
      <c r="S358">
        <v>0</v>
      </c>
      <c r="T358">
        <v>0</v>
      </c>
      <c r="U358">
        <v>-1.2</v>
      </c>
      <c r="V358">
        <v>0.86511179780165903</v>
      </c>
      <c r="W358">
        <v>0</v>
      </c>
      <c r="X358">
        <v>-1.8337154982833901</v>
      </c>
      <c r="Y358">
        <v>-1.77265395542197</v>
      </c>
      <c r="Z358">
        <v>0</v>
      </c>
      <c r="AA358">
        <v>-1.51256671980047</v>
      </c>
      <c r="AB358">
        <v>-0.90754215762031398</v>
      </c>
      <c r="AC358">
        <v>0</v>
      </c>
      <c r="AD358">
        <v>-2.1462822180838601</v>
      </c>
      <c r="AE358">
        <v>-26.605830187274801</v>
      </c>
      <c r="AF358">
        <f t="shared" si="5"/>
        <v>26.605830187274801</v>
      </c>
      <c r="AG358">
        <v>30</v>
      </c>
      <c r="AH358" t="s">
        <v>141</v>
      </c>
    </row>
    <row r="359" spans="1:34" x14ac:dyDescent="0.25">
      <c r="A359">
        <v>10</v>
      </c>
      <c r="B359">
        <v>1</v>
      </c>
      <c r="C359">
        <v>3</v>
      </c>
      <c r="D359">
        <v>-65</v>
      </c>
      <c r="E359" t="s">
        <v>72</v>
      </c>
      <c r="F359" t="s">
        <v>104</v>
      </c>
      <c r="G359" t="s">
        <v>106</v>
      </c>
      <c r="H359">
        <v>0</v>
      </c>
      <c r="I359">
        <v>0</v>
      </c>
      <c r="J359">
        <v>-1.2</v>
      </c>
      <c r="K359">
        <v>0</v>
      </c>
      <c r="L359">
        <v>0</v>
      </c>
      <c r="M359">
        <v>0</v>
      </c>
      <c r="N359">
        <v>-1.6313540166659599</v>
      </c>
      <c r="O359">
        <v>0</v>
      </c>
      <c r="P359">
        <v>0.76071287113325903</v>
      </c>
      <c r="Q359">
        <v>1.2</v>
      </c>
      <c r="R359">
        <v>1.8</v>
      </c>
      <c r="S359">
        <v>0</v>
      </c>
      <c r="T359">
        <v>0</v>
      </c>
      <c r="U359">
        <v>-1.2</v>
      </c>
      <c r="V359">
        <v>0.73231043082679004</v>
      </c>
      <c r="W359">
        <v>0</v>
      </c>
      <c r="X359">
        <v>-0.197828348835171</v>
      </c>
      <c r="Y359">
        <v>1.6313540166659599</v>
      </c>
      <c r="Z359">
        <v>0</v>
      </c>
      <c r="AA359">
        <v>-1.96071287113325</v>
      </c>
      <c r="AB359">
        <v>2.36366444749275</v>
      </c>
      <c r="AC359">
        <v>0</v>
      </c>
      <c r="AD359">
        <v>-0.958541219968431</v>
      </c>
      <c r="AE359">
        <v>-28.1647157986399</v>
      </c>
      <c r="AF359">
        <f t="shared" si="5"/>
        <v>28.1647157986399</v>
      </c>
      <c r="AG359">
        <v>30</v>
      </c>
      <c r="AH359" t="s">
        <v>141</v>
      </c>
    </row>
    <row r="360" spans="1:34" x14ac:dyDescent="0.25">
      <c r="A360">
        <v>11</v>
      </c>
      <c r="B360">
        <v>0</v>
      </c>
      <c r="C360">
        <v>12</v>
      </c>
      <c r="D360">
        <v>110</v>
      </c>
      <c r="E360" t="s">
        <v>73</v>
      </c>
      <c r="F360" t="s">
        <v>104</v>
      </c>
      <c r="G360" t="s">
        <v>106</v>
      </c>
      <c r="H360">
        <v>0</v>
      </c>
      <c r="I360">
        <v>0</v>
      </c>
      <c r="J360">
        <v>-1.2</v>
      </c>
      <c r="K360">
        <v>0</v>
      </c>
      <c r="L360">
        <v>0</v>
      </c>
      <c r="M360">
        <v>0</v>
      </c>
      <c r="N360">
        <v>1.6914467174146299</v>
      </c>
      <c r="O360">
        <v>0</v>
      </c>
      <c r="P360">
        <v>-0.61563625798620403</v>
      </c>
      <c r="Q360">
        <v>1.2</v>
      </c>
      <c r="R360">
        <v>1.8</v>
      </c>
      <c r="S360">
        <v>0</v>
      </c>
      <c r="T360">
        <v>0</v>
      </c>
      <c r="U360">
        <v>-1.2</v>
      </c>
      <c r="V360">
        <v>0.94447378938834603</v>
      </c>
      <c r="W360">
        <v>0</v>
      </c>
      <c r="X360">
        <v>-2.2418294893178699</v>
      </c>
      <c r="Y360">
        <v>-1.6914467174146299</v>
      </c>
      <c r="Z360">
        <v>0</v>
      </c>
      <c r="AA360">
        <v>-0.58436374201379504</v>
      </c>
      <c r="AB360">
        <v>-0.74697292802628901</v>
      </c>
      <c r="AC360">
        <v>0</v>
      </c>
      <c r="AD360">
        <v>-1.62619323133167</v>
      </c>
      <c r="AE360">
        <v>-46.269776208146197</v>
      </c>
      <c r="AF360">
        <f t="shared" si="5"/>
        <v>46.269776208146197</v>
      </c>
      <c r="AG360">
        <v>30</v>
      </c>
      <c r="AH360" t="s">
        <v>141</v>
      </c>
    </row>
    <row r="361" spans="1:34" x14ac:dyDescent="0.25">
      <c r="A361">
        <v>12</v>
      </c>
      <c r="B361">
        <v>0</v>
      </c>
      <c r="C361">
        <v>11</v>
      </c>
      <c r="D361">
        <v>95</v>
      </c>
      <c r="E361" t="s">
        <v>73</v>
      </c>
      <c r="F361" t="s">
        <v>104</v>
      </c>
      <c r="G361" t="s">
        <v>106</v>
      </c>
      <c r="H361">
        <v>0</v>
      </c>
      <c r="I361">
        <v>0</v>
      </c>
      <c r="J361">
        <v>-1.2</v>
      </c>
      <c r="K361">
        <v>0</v>
      </c>
      <c r="L361">
        <v>0</v>
      </c>
      <c r="M361">
        <v>0</v>
      </c>
      <c r="N361">
        <v>1.7931504565651399</v>
      </c>
      <c r="O361">
        <v>0</v>
      </c>
      <c r="P361">
        <v>-0.15688033694578499</v>
      </c>
      <c r="Q361">
        <v>1.2</v>
      </c>
      <c r="R361">
        <v>1.8</v>
      </c>
      <c r="S361">
        <v>0</v>
      </c>
      <c r="T361">
        <v>0</v>
      </c>
      <c r="U361">
        <v>-1.2</v>
      </c>
      <c r="V361">
        <v>0.66431774399410204</v>
      </c>
      <c r="W361">
        <v>0</v>
      </c>
      <c r="X361">
        <v>-1.89734691185023</v>
      </c>
      <c r="Y361">
        <v>-1.7931504565651399</v>
      </c>
      <c r="Z361">
        <v>0</v>
      </c>
      <c r="AA361">
        <v>-1.0431196630542099</v>
      </c>
      <c r="AB361">
        <v>-1.12883271257103</v>
      </c>
      <c r="AC361">
        <v>0</v>
      </c>
      <c r="AD361">
        <v>-1.7404665749044399</v>
      </c>
      <c r="AE361">
        <v>-26.845728429390299</v>
      </c>
      <c r="AF361">
        <f t="shared" si="5"/>
        <v>26.845728429390299</v>
      </c>
      <c r="AG361">
        <v>30</v>
      </c>
      <c r="AH361" t="s">
        <v>141</v>
      </c>
    </row>
    <row r="362" spans="1:34" x14ac:dyDescent="0.25">
      <c r="A362">
        <v>1</v>
      </c>
      <c r="B362">
        <v>1</v>
      </c>
      <c r="C362">
        <v>9</v>
      </c>
      <c r="D362">
        <v>65</v>
      </c>
      <c r="E362" t="s">
        <v>74</v>
      </c>
      <c r="F362" t="s">
        <v>104</v>
      </c>
      <c r="G362" t="s">
        <v>106</v>
      </c>
      <c r="H362">
        <v>0</v>
      </c>
      <c r="I362">
        <v>0</v>
      </c>
      <c r="J362">
        <v>-1.2</v>
      </c>
      <c r="K362">
        <v>0</v>
      </c>
      <c r="L362">
        <v>0</v>
      </c>
      <c r="M362">
        <v>0</v>
      </c>
      <c r="N362">
        <v>1.6313540166659599</v>
      </c>
      <c r="O362">
        <v>0</v>
      </c>
      <c r="P362">
        <v>0.76071287113325903</v>
      </c>
      <c r="Q362">
        <v>1.2</v>
      </c>
      <c r="R362">
        <v>1.8</v>
      </c>
      <c r="S362">
        <v>0</v>
      </c>
      <c r="T362">
        <v>0</v>
      </c>
      <c r="U362">
        <v>-1.2</v>
      </c>
      <c r="V362">
        <v>-0.81283177395469897</v>
      </c>
      <c r="W362">
        <v>0</v>
      </c>
      <c r="X362">
        <v>1.4898676637855699</v>
      </c>
      <c r="Y362">
        <v>-1.6313540166659599</v>
      </c>
      <c r="Z362">
        <v>0</v>
      </c>
      <c r="AA362">
        <v>-1.96071287113325</v>
      </c>
      <c r="AB362">
        <v>-2.4441857906206601</v>
      </c>
      <c r="AC362">
        <v>0</v>
      </c>
      <c r="AD362">
        <v>0.72915479265231198</v>
      </c>
      <c r="AE362">
        <v>66.849845462568396</v>
      </c>
      <c r="AF362">
        <f t="shared" si="5"/>
        <v>66.849845462568396</v>
      </c>
      <c r="AG362">
        <v>31</v>
      </c>
      <c r="AH362" t="s">
        <v>142</v>
      </c>
    </row>
    <row r="363" spans="1:34" x14ac:dyDescent="0.25">
      <c r="A363">
        <v>2</v>
      </c>
      <c r="B363">
        <v>0</v>
      </c>
      <c r="C363">
        <v>5</v>
      </c>
      <c r="D363">
        <v>-95</v>
      </c>
      <c r="E363" t="s">
        <v>75</v>
      </c>
      <c r="F363" t="s">
        <v>104</v>
      </c>
      <c r="G363" t="s">
        <v>106</v>
      </c>
      <c r="H363">
        <v>0</v>
      </c>
      <c r="I363">
        <v>0</v>
      </c>
      <c r="J363">
        <v>-1.2</v>
      </c>
      <c r="K363">
        <v>0</v>
      </c>
      <c r="L363">
        <v>0</v>
      </c>
      <c r="M363">
        <v>0</v>
      </c>
      <c r="N363">
        <v>-1.7931504565651399</v>
      </c>
      <c r="O363">
        <v>0</v>
      </c>
      <c r="P363">
        <v>-0.15688033694578499</v>
      </c>
      <c r="Q363">
        <v>1.2</v>
      </c>
      <c r="R363">
        <v>1.8</v>
      </c>
      <c r="S363">
        <v>0</v>
      </c>
      <c r="T363">
        <v>0</v>
      </c>
      <c r="U363">
        <v>-1.2</v>
      </c>
      <c r="V363">
        <v>2.6163411236882698E-2</v>
      </c>
      <c r="W363">
        <v>0</v>
      </c>
      <c r="X363">
        <v>-1.15366729600642</v>
      </c>
      <c r="Y363">
        <v>1.7931504565651399</v>
      </c>
      <c r="Z363">
        <v>0</v>
      </c>
      <c r="AA363">
        <v>-1.0431196630542099</v>
      </c>
      <c r="AB363">
        <v>1.81931386780202</v>
      </c>
      <c r="AC363">
        <v>0</v>
      </c>
      <c r="AD363">
        <v>-0.99678695906063697</v>
      </c>
      <c r="AE363">
        <v>-1.4696465366577001</v>
      </c>
      <c r="AF363">
        <f t="shared" si="5"/>
        <v>1.4696465366577001</v>
      </c>
      <c r="AG363">
        <v>31</v>
      </c>
      <c r="AH363" t="s">
        <v>142</v>
      </c>
    </row>
    <row r="364" spans="1:34" x14ac:dyDescent="0.25">
      <c r="A364">
        <v>3</v>
      </c>
      <c r="B364">
        <v>1</v>
      </c>
      <c r="C364">
        <v>7</v>
      </c>
      <c r="D364">
        <v>35</v>
      </c>
      <c r="E364" t="s">
        <v>76</v>
      </c>
      <c r="F364" t="s">
        <v>104</v>
      </c>
      <c r="G364" t="s">
        <v>106</v>
      </c>
      <c r="H364">
        <v>0</v>
      </c>
      <c r="I364">
        <v>0</v>
      </c>
      <c r="J364">
        <v>-1.2</v>
      </c>
      <c r="K364">
        <v>0</v>
      </c>
      <c r="L364">
        <v>0</v>
      </c>
      <c r="M364">
        <v>0</v>
      </c>
      <c r="N364">
        <v>1.0324375854318799</v>
      </c>
      <c r="O364">
        <v>0</v>
      </c>
      <c r="P364">
        <v>1.4744736797201801</v>
      </c>
      <c r="Q364">
        <v>1.2</v>
      </c>
      <c r="R364">
        <v>1.8</v>
      </c>
      <c r="S364">
        <v>0</v>
      </c>
      <c r="T364">
        <v>0</v>
      </c>
      <c r="U364">
        <v>-1.2</v>
      </c>
      <c r="V364">
        <v>-1.30090264378769</v>
      </c>
      <c r="W364">
        <v>0</v>
      </c>
      <c r="X364">
        <v>-0.19113738113224199</v>
      </c>
      <c r="Y364">
        <v>-1.0324375854318799</v>
      </c>
      <c r="Z364">
        <v>0</v>
      </c>
      <c r="AA364">
        <v>-2.67447367972018</v>
      </c>
      <c r="AB364">
        <v>-2.33334022921958</v>
      </c>
      <c r="AC364">
        <v>0</v>
      </c>
      <c r="AD364">
        <v>-1.6656110608524199</v>
      </c>
      <c r="AE364">
        <v>33.371289471603099</v>
      </c>
      <c r="AF364">
        <f t="shared" si="5"/>
        <v>33.371289471603099</v>
      </c>
      <c r="AG364">
        <v>31</v>
      </c>
      <c r="AH364" t="s">
        <v>142</v>
      </c>
    </row>
    <row r="365" spans="1:34" x14ac:dyDescent="0.25">
      <c r="A365">
        <v>4</v>
      </c>
      <c r="B365">
        <v>0</v>
      </c>
      <c r="C365">
        <v>1</v>
      </c>
      <c r="D365">
        <v>-35</v>
      </c>
      <c r="E365" t="s">
        <v>77</v>
      </c>
      <c r="F365" t="s">
        <v>104</v>
      </c>
      <c r="G365" t="s">
        <v>106</v>
      </c>
      <c r="H365">
        <v>0</v>
      </c>
      <c r="I365">
        <v>0</v>
      </c>
      <c r="J365">
        <v>-1.2</v>
      </c>
      <c r="K365">
        <v>0</v>
      </c>
      <c r="L365">
        <v>0</v>
      </c>
      <c r="M365">
        <v>0</v>
      </c>
      <c r="N365">
        <v>-1.0324375854318799</v>
      </c>
      <c r="O365">
        <v>0</v>
      </c>
      <c r="P365">
        <v>1.4744736797201801</v>
      </c>
      <c r="Q365">
        <v>1.2</v>
      </c>
      <c r="R365">
        <v>1.8</v>
      </c>
      <c r="S365">
        <v>0</v>
      </c>
      <c r="T365">
        <v>0</v>
      </c>
      <c r="U365">
        <v>-1.2</v>
      </c>
      <c r="V365">
        <v>1.37631767167509</v>
      </c>
      <c r="W365">
        <v>0</v>
      </c>
      <c r="X365">
        <v>-8.0079292258549997E-2</v>
      </c>
      <c r="Y365">
        <v>1.0324375854318799</v>
      </c>
      <c r="Z365">
        <v>0</v>
      </c>
      <c r="AA365">
        <v>-2.67447367972018</v>
      </c>
      <c r="AB365">
        <v>2.4087552571069799</v>
      </c>
      <c r="AC365">
        <v>0</v>
      </c>
      <c r="AD365">
        <v>-1.5545529719787301</v>
      </c>
      <c r="AE365">
        <v>-36.054490103754603</v>
      </c>
      <c r="AF365">
        <f t="shared" si="5"/>
        <v>36.054490103754603</v>
      </c>
      <c r="AG365">
        <v>31</v>
      </c>
      <c r="AH365" t="s">
        <v>142</v>
      </c>
    </row>
    <row r="366" spans="1:34" x14ac:dyDescent="0.25">
      <c r="A366">
        <v>5</v>
      </c>
      <c r="B366">
        <v>1</v>
      </c>
      <c r="C366">
        <v>10</v>
      </c>
      <c r="D366">
        <v>80</v>
      </c>
      <c r="E366" t="s">
        <v>78</v>
      </c>
      <c r="F366" t="s">
        <v>104</v>
      </c>
      <c r="G366" t="s">
        <v>106</v>
      </c>
      <c r="H366">
        <v>0</v>
      </c>
      <c r="I366">
        <v>0</v>
      </c>
      <c r="J366">
        <v>-1.2</v>
      </c>
      <c r="K366">
        <v>0</v>
      </c>
      <c r="L366">
        <v>0</v>
      </c>
      <c r="M366">
        <v>0</v>
      </c>
      <c r="N366">
        <v>1.77265395542197</v>
      </c>
      <c r="O366">
        <v>0</v>
      </c>
      <c r="P366">
        <v>0.31256671980047501</v>
      </c>
      <c r="Q366">
        <v>1.2</v>
      </c>
      <c r="R366">
        <v>1.8</v>
      </c>
      <c r="S366">
        <v>0</v>
      </c>
      <c r="T366">
        <v>0</v>
      </c>
      <c r="U366">
        <v>-1.2</v>
      </c>
      <c r="V366">
        <v>-0.51717762115765897</v>
      </c>
      <c r="W366">
        <v>0</v>
      </c>
      <c r="X366">
        <v>-0.11967335055391801</v>
      </c>
      <c r="Y366">
        <v>-1.77265395542197</v>
      </c>
      <c r="Z366">
        <v>0</v>
      </c>
      <c r="AA366">
        <v>-1.51256671980047</v>
      </c>
      <c r="AB366">
        <v>-2.2898315765796302</v>
      </c>
      <c r="AC366">
        <v>0</v>
      </c>
      <c r="AD366">
        <v>-0.43224007035439299</v>
      </c>
      <c r="AE366">
        <v>29.783741680753302</v>
      </c>
      <c r="AF366">
        <f t="shared" si="5"/>
        <v>29.783741680753302</v>
      </c>
      <c r="AG366">
        <v>31</v>
      </c>
      <c r="AH366" t="s">
        <v>142</v>
      </c>
    </row>
    <row r="367" spans="1:34" x14ac:dyDescent="0.25">
      <c r="A367">
        <v>6</v>
      </c>
      <c r="B367">
        <v>0</v>
      </c>
      <c r="C367">
        <v>6</v>
      </c>
      <c r="D367">
        <v>-110</v>
      </c>
      <c r="E367" t="s">
        <v>79</v>
      </c>
      <c r="F367" t="s">
        <v>104</v>
      </c>
      <c r="G367" t="s">
        <v>106</v>
      </c>
      <c r="H367">
        <v>0</v>
      </c>
      <c r="I367">
        <v>0</v>
      </c>
      <c r="J367">
        <v>-1.2</v>
      </c>
      <c r="K367">
        <v>0</v>
      </c>
      <c r="L367">
        <v>0</v>
      </c>
      <c r="M367">
        <v>0</v>
      </c>
      <c r="N367">
        <v>-1.6914467174146299</v>
      </c>
      <c r="O367">
        <v>0</v>
      </c>
      <c r="P367">
        <v>-0.61563625798620403</v>
      </c>
      <c r="Q367">
        <v>1.2</v>
      </c>
      <c r="R367">
        <v>1.8</v>
      </c>
      <c r="S367">
        <v>0</v>
      </c>
      <c r="T367">
        <v>0</v>
      </c>
      <c r="U367">
        <v>-1.2</v>
      </c>
      <c r="V367">
        <v>2.7863191367041702E-2</v>
      </c>
      <c r="W367">
        <v>0</v>
      </c>
      <c r="X367">
        <v>-1.11206995788806</v>
      </c>
      <c r="Y367">
        <v>1.6914467174146299</v>
      </c>
      <c r="Z367">
        <v>0</v>
      </c>
      <c r="AA367">
        <v>-0.58436374201379504</v>
      </c>
      <c r="AB367">
        <v>1.7193099087816699</v>
      </c>
      <c r="AC367">
        <v>0</v>
      </c>
      <c r="AD367">
        <v>-0.49643369990186298</v>
      </c>
      <c r="AE367">
        <v>-2.95354091779677</v>
      </c>
      <c r="AF367">
        <f t="shared" si="5"/>
        <v>2.95354091779677</v>
      </c>
      <c r="AG367">
        <v>31</v>
      </c>
      <c r="AH367" t="s">
        <v>142</v>
      </c>
    </row>
    <row r="368" spans="1:34" x14ac:dyDescent="0.25">
      <c r="A368">
        <v>7</v>
      </c>
      <c r="B368">
        <v>0</v>
      </c>
      <c r="C368">
        <v>7</v>
      </c>
      <c r="D368">
        <v>35</v>
      </c>
      <c r="E368" t="s">
        <v>79</v>
      </c>
      <c r="F368" t="s">
        <v>104</v>
      </c>
      <c r="G368" t="s">
        <v>106</v>
      </c>
      <c r="H368">
        <v>0</v>
      </c>
      <c r="I368">
        <v>0</v>
      </c>
      <c r="J368">
        <v>-1.2</v>
      </c>
      <c r="K368">
        <v>0</v>
      </c>
      <c r="L368">
        <v>0</v>
      </c>
      <c r="M368">
        <v>0</v>
      </c>
      <c r="N368">
        <v>1.0324375854318799</v>
      </c>
      <c r="O368">
        <v>0</v>
      </c>
      <c r="P368">
        <v>1.4744736797201801</v>
      </c>
      <c r="Q368">
        <v>1.2</v>
      </c>
      <c r="R368">
        <v>1.8</v>
      </c>
      <c r="S368">
        <v>0</v>
      </c>
      <c r="T368">
        <v>0</v>
      </c>
      <c r="U368">
        <v>-1.2</v>
      </c>
      <c r="V368">
        <v>-1.8255374927974599</v>
      </c>
      <c r="W368">
        <v>0</v>
      </c>
      <c r="X368">
        <v>1.24927313898287</v>
      </c>
      <c r="Y368">
        <v>-1.0324375854318799</v>
      </c>
      <c r="Z368">
        <v>0</v>
      </c>
      <c r="AA368">
        <v>-2.67447367972018</v>
      </c>
      <c r="AB368">
        <v>-2.8579750782293498</v>
      </c>
      <c r="AC368">
        <v>0</v>
      </c>
      <c r="AD368">
        <v>-0.225200540737307</v>
      </c>
      <c r="AE368">
        <v>64.386280011826798</v>
      </c>
      <c r="AF368">
        <f t="shared" si="5"/>
        <v>64.386280011826798</v>
      </c>
      <c r="AG368">
        <v>31</v>
      </c>
      <c r="AH368" t="s">
        <v>142</v>
      </c>
    </row>
    <row r="369" spans="1:34" x14ac:dyDescent="0.25">
      <c r="A369">
        <v>8</v>
      </c>
      <c r="B369">
        <v>1</v>
      </c>
      <c r="C369">
        <v>1</v>
      </c>
      <c r="D369">
        <v>-35</v>
      </c>
      <c r="E369" t="s">
        <v>80</v>
      </c>
      <c r="F369" t="s">
        <v>104</v>
      </c>
      <c r="G369" t="s">
        <v>106</v>
      </c>
      <c r="H369">
        <v>0</v>
      </c>
      <c r="I369">
        <v>0</v>
      </c>
      <c r="J369">
        <v>-1.2</v>
      </c>
      <c r="K369">
        <v>0</v>
      </c>
      <c r="L369">
        <v>0</v>
      </c>
      <c r="M369">
        <v>0</v>
      </c>
      <c r="N369">
        <v>-1.0324375854318799</v>
      </c>
      <c r="O369">
        <v>0</v>
      </c>
      <c r="P369">
        <v>1.4744736797201801</v>
      </c>
      <c r="Q369">
        <v>1.2</v>
      </c>
      <c r="R369">
        <v>1.8</v>
      </c>
      <c r="S369">
        <v>0</v>
      </c>
      <c r="T369">
        <v>0</v>
      </c>
      <c r="U369">
        <v>-1.2</v>
      </c>
      <c r="V369">
        <v>-1.3911537978270501</v>
      </c>
      <c r="W369">
        <v>0</v>
      </c>
      <c r="X369">
        <v>-1.36982931227861</v>
      </c>
      <c r="Y369">
        <v>1.0324375854318799</v>
      </c>
      <c r="Z369">
        <v>0</v>
      </c>
      <c r="AA369">
        <v>-2.67447367972018</v>
      </c>
      <c r="AB369">
        <v>-0.35871621239517498</v>
      </c>
      <c r="AC369">
        <v>0</v>
      </c>
      <c r="AD369">
        <v>-2.8443029919987901</v>
      </c>
      <c r="AE369">
        <v>28.296327489643701</v>
      </c>
      <c r="AF369">
        <f t="shared" si="5"/>
        <v>28.296327489643701</v>
      </c>
      <c r="AG369">
        <v>31</v>
      </c>
      <c r="AH369" t="s">
        <v>142</v>
      </c>
    </row>
    <row r="370" spans="1:34" x14ac:dyDescent="0.25">
      <c r="A370">
        <v>9</v>
      </c>
      <c r="B370">
        <v>0</v>
      </c>
      <c r="C370">
        <v>12</v>
      </c>
      <c r="D370">
        <v>110</v>
      </c>
      <c r="E370" t="s">
        <v>81</v>
      </c>
      <c r="F370" t="s">
        <v>104</v>
      </c>
      <c r="G370" t="s">
        <v>106</v>
      </c>
      <c r="H370">
        <v>0</v>
      </c>
      <c r="I370">
        <v>0</v>
      </c>
      <c r="J370">
        <v>-1.2</v>
      </c>
      <c r="K370">
        <v>0</v>
      </c>
      <c r="L370">
        <v>0</v>
      </c>
      <c r="M370">
        <v>0</v>
      </c>
      <c r="N370">
        <v>1.6914467174146299</v>
      </c>
      <c r="O370">
        <v>0</v>
      </c>
      <c r="P370">
        <v>-0.61563625798620403</v>
      </c>
      <c r="Q370">
        <v>1.2</v>
      </c>
      <c r="R370">
        <v>1.8</v>
      </c>
      <c r="S370">
        <v>0</v>
      </c>
      <c r="T370">
        <v>0</v>
      </c>
      <c r="U370">
        <v>-1.2</v>
      </c>
      <c r="V370">
        <v>0.132482806926397</v>
      </c>
      <c r="W370">
        <v>0</v>
      </c>
      <c r="X370">
        <v>-1.4943310324262999</v>
      </c>
      <c r="Y370">
        <v>-1.6914467174146299</v>
      </c>
      <c r="Z370">
        <v>0</v>
      </c>
      <c r="AA370">
        <v>-0.58436374201379504</v>
      </c>
      <c r="AB370">
        <v>-1.55896391048823</v>
      </c>
      <c r="AC370">
        <v>0</v>
      </c>
      <c r="AD370">
        <v>-0.87869477444009603</v>
      </c>
      <c r="AE370">
        <v>-10.348267041604799</v>
      </c>
      <c r="AF370">
        <f t="shared" si="5"/>
        <v>10.348267041604799</v>
      </c>
      <c r="AG370">
        <v>31</v>
      </c>
      <c r="AH370" t="s">
        <v>142</v>
      </c>
    </row>
    <row r="371" spans="1:34" x14ac:dyDescent="0.25">
      <c r="A371">
        <v>10</v>
      </c>
      <c r="B371">
        <v>0</v>
      </c>
      <c r="C371">
        <v>9</v>
      </c>
      <c r="D371">
        <v>65</v>
      </c>
      <c r="E371" t="s">
        <v>81</v>
      </c>
      <c r="F371" t="s">
        <v>104</v>
      </c>
      <c r="G371" t="s">
        <v>106</v>
      </c>
      <c r="H371">
        <v>0</v>
      </c>
      <c r="I371">
        <v>0</v>
      </c>
      <c r="J371">
        <v>-1.2</v>
      </c>
      <c r="K371">
        <v>0</v>
      </c>
      <c r="L371">
        <v>0</v>
      </c>
      <c r="M371">
        <v>0</v>
      </c>
      <c r="N371">
        <v>1.6313540166659599</v>
      </c>
      <c r="O371">
        <v>0</v>
      </c>
      <c r="P371">
        <v>0.76071287113325903</v>
      </c>
      <c r="Q371">
        <v>1.2</v>
      </c>
      <c r="R371">
        <v>1.8</v>
      </c>
      <c r="S371">
        <v>0</v>
      </c>
      <c r="T371">
        <v>0</v>
      </c>
      <c r="U371">
        <v>-1.2</v>
      </c>
      <c r="V371">
        <v>1.7695343291685399</v>
      </c>
      <c r="W371">
        <v>0</v>
      </c>
      <c r="X371">
        <v>-1.78617092911293</v>
      </c>
      <c r="Y371">
        <v>-1.6313540166659599</v>
      </c>
      <c r="Z371">
        <v>0</v>
      </c>
      <c r="AA371">
        <v>-1.96071287113325</v>
      </c>
      <c r="AB371">
        <v>0.13818031250257101</v>
      </c>
      <c r="AC371">
        <v>0</v>
      </c>
      <c r="AD371">
        <v>-2.54688380024619</v>
      </c>
      <c r="AE371">
        <v>-42.866680994358298</v>
      </c>
      <c r="AF371">
        <f t="shared" si="5"/>
        <v>42.866680994358298</v>
      </c>
      <c r="AG371">
        <v>31</v>
      </c>
      <c r="AH371" t="s">
        <v>142</v>
      </c>
    </row>
    <row r="372" spans="1:34" x14ac:dyDescent="0.25">
      <c r="A372">
        <v>11</v>
      </c>
      <c r="B372">
        <v>1</v>
      </c>
      <c r="C372">
        <v>2</v>
      </c>
      <c r="D372">
        <v>-50</v>
      </c>
      <c r="E372" t="s">
        <v>82</v>
      </c>
      <c r="F372" t="s">
        <v>104</v>
      </c>
      <c r="G372" t="s">
        <v>106</v>
      </c>
      <c r="H372">
        <v>0</v>
      </c>
      <c r="I372">
        <v>0</v>
      </c>
      <c r="J372">
        <v>-1.2</v>
      </c>
      <c r="K372">
        <v>0</v>
      </c>
      <c r="L372">
        <v>0</v>
      </c>
      <c r="M372">
        <v>0</v>
      </c>
      <c r="N372">
        <v>-1.3788799976141599</v>
      </c>
      <c r="O372">
        <v>0</v>
      </c>
      <c r="P372">
        <v>1.15701769743577</v>
      </c>
      <c r="Q372">
        <v>1.2</v>
      </c>
      <c r="R372">
        <v>1.8</v>
      </c>
      <c r="S372">
        <v>0</v>
      </c>
      <c r="T372">
        <v>0</v>
      </c>
      <c r="U372">
        <v>-1.2</v>
      </c>
      <c r="V372">
        <v>-1.0368030855135899</v>
      </c>
      <c r="W372">
        <v>0</v>
      </c>
      <c r="X372">
        <v>-1.5521936010888699</v>
      </c>
      <c r="Y372">
        <v>1.3788799976141599</v>
      </c>
      <c r="Z372">
        <v>0</v>
      </c>
      <c r="AA372">
        <v>-2.3570176974357699</v>
      </c>
      <c r="AB372">
        <v>0.34207691210056601</v>
      </c>
      <c r="AC372">
        <v>0</v>
      </c>
      <c r="AD372">
        <v>-2.7092112985246399</v>
      </c>
      <c r="AE372">
        <v>23.1317455471982</v>
      </c>
      <c r="AF372">
        <f t="shared" si="5"/>
        <v>23.1317455471982</v>
      </c>
      <c r="AG372">
        <v>31</v>
      </c>
      <c r="AH372" t="s">
        <v>142</v>
      </c>
    </row>
    <row r="373" spans="1:34" x14ac:dyDescent="0.25">
      <c r="A373">
        <v>12</v>
      </c>
      <c r="B373">
        <v>0</v>
      </c>
      <c r="C373">
        <v>10</v>
      </c>
      <c r="D373">
        <v>80</v>
      </c>
      <c r="E373" t="s">
        <v>83</v>
      </c>
      <c r="F373" t="s">
        <v>104</v>
      </c>
      <c r="G373" t="s">
        <v>106</v>
      </c>
      <c r="H373">
        <v>0</v>
      </c>
      <c r="I373">
        <v>0</v>
      </c>
      <c r="J373">
        <v>-1.2</v>
      </c>
      <c r="K373">
        <v>0</v>
      </c>
      <c r="L373">
        <v>0</v>
      </c>
      <c r="M373">
        <v>0</v>
      </c>
      <c r="N373">
        <v>1.77265395542197</v>
      </c>
      <c r="O373">
        <v>0</v>
      </c>
      <c r="P373">
        <v>0.31256671980047501</v>
      </c>
      <c r="Q373">
        <v>1.2</v>
      </c>
      <c r="R373">
        <v>1.8</v>
      </c>
      <c r="S373">
        <v>0</v>
      </c>
      <c r="T373">
        <v>0</v>
      </c>
      <c r="U373">
        <v>-1.2</v>
      </c>
      <c r="V373">
        <v>1.53776658982967</v>
      </c>
      <c r="W373">
        <v>0</v>
      </c>
      <c r="X373">
        <v>-2.0058353275170799</v>
      </c>
      <c r="Y373">
        <v>-1.77265395542197</v>
      </c>
      <c r="Z373">
        <v>0</v>
      </c>
      <c r="AA373">
        <v>-1.51256671980047</v>
      </c>
      <c r="AB373">
        <v>-0.234887365592297</v>
      </c>
      <c r="AC373">
        <v>0</v>
      </c>
      <c r="AD373">
        <v>-2.3184020473175502</v>
      </c>
      <c r="AE373">
        <v>-43.741457468110397</v>
      </c>
      <c r="AF373">
        <f t="shared" si="5"/>
        <v>43.741457468110397</v>
      </c>
      <c r="AG373">
        <v>31</v>
      </c>
      <c r="AH373" t="s">
        <v>142</v>
      </c>
    </row>
    <row r="374" spans="1:34" x14ac:dyDescent="0.25">
      <c r="A374">
        <v>1</v>
      </c>
      <c r="B374">
        <v>0</v>
      </c>
      <c r="C374">
        <v>9</v>
      </c>
      <c r="D374">
        <v>65</v>
      </c>
      <c r="E374" t="s">
        <v>83</v>
      </c>
      <c r="F374" t="s">
        <v>104</v>
      </c>
      <c r="G374" t="s">
        <v>106</v>
      </c>
      <c r="H374">
        <v>0</v>
      </c>
      <c r="I374">
        <v>0</v>
      </c>
      <c r="J374">
        <v>-1.2</v>
      </c>
      <c r="K374">
        <v>0</v>
      </c>
      <c r="L374">
        <v>0</v>
      </c>
      <c r="M374">
        <v>0</v>
      </c>
      <c r="N374">
        <v>1.6313540166659599</v>
      </c>
      <c r="O374">
        <v>0</v>
      </c>
      <c r="P374">
        <v>0.76071287113325903</v>
      </c>
      <c r="Q374">
        <v>1.2</v>
      </c>
      <c r="R374">
        <v>1.8</v>
      </c>
      <c r="S374">
        <v>0</v>
      </c>
      <c r="T374">
        <v>0</v>
      </c>
      <c r="U374">
        <v>-1.2</v>
      </c>
      <c r="V374">
        <v>0.207701529568979</v>
      </c>
      <c r="W374">
        <v>0</v>
      </c>
      <c r="X374">
        <v>-1.3556340963327</v>
      </c>
      <c r="Y374">
        <v>-1.6313540166659599</v>
      </c>
      <c r="Z374">
        <v>0</v>
      </c>
      <c r="AA374">
        <v>-1.96071287113325</v>
      </c>
      <c r="AB374">
        <v>-1.42365248709699</v>
      </c>
      <c r="AC374">
        <v>0</v>
      </c>
      <c r="AD374">
        <v>-2.1163469674659598</v>
      </c>
      <c r="AE374">
        <v>-5.8327042114954599</v>
      </c>
      <c r="AF374">
        <f t="shared" si="5"/>
        <v>5.8327042114954599</v>
      </c>
      <c r="AG374">
        <v>32</v>
      </c>
      <c r="AH374" t="s">
        <v>143</v>
      </c>
    </row>
    <row r="375" spans="1:34" x14ac:dyDescent="0.25">
      <c r="A375">
        <v>2</v>
      </c>
      <c r="B375">
        <v>1</v>
      </c>
      <c r="C375">
        <v>3</v>
      </c>
      <c r="D375">
        <v>-65</v>
      </c>
      <c r="E375" t="s">
        <v>84</v>
      </c>
      <c r="F375" t="s">
        <v>104</v>
      </c>
      <c r="G375" t="s">
        <v>106</v>
      </c>
      <c r="H375">
        <v>0</v>
      </c>
      <c r="I375">
        <v>0</v>
      </c>
      <c r="J375">
        <v>-1.2</v>
      </c>
      <c r="K375">
        <v>0</v>
      </c>
      <c r="L375">
        <v>0</v>
      </c>
      <c r="M375">
        <v>0</v>
      </c>
      <c r="N375">
        <v>-1.6313540166659599</v>
      </c>
      <c r="O375">
        <v>0</v>
      </c>
      <c r="P375">
        <v>0.76071287113325903</v>
      </c>
      <c r="Q375">
        <v>1.2</v>
      </c>
      <c r="R375">
        <v>1.8</v>
      </c>
      <c r="S375">
        <v>0</v>
      </c>
      <c r="T375">
        <v>0</v>
      </c>
      <c r="U375">
        <v>-1.2</v>
      </c>
      <c r="V375">
        <v>-0.520674122678777</v>
      </c>
      <c r="W375">
        <v>0</v>
      </c>
      <c r="X375">
        <v>-1.53539275880026</v>
      </c>
      <c r="Y375">
        <v>1.6313540166659599</v>
      </c>
      <c r="Z375">
        <v>0</v>
      </c>
      <c r="AA375">
        <v>-1.96071287113325</v>
      </c>
      <c r="AB375">
        <v>1.11067989398719</v>
      </c>
      <c r="AC375">
        <v>0</v>
      </c>
      <c r="AD375">
        <v>-2.2961056299335199</v>
      </c>
      <c r="AE375">
        <v>13.9470247121243</v>
      </c>
      <c r="AF375">
        <f t="shared" si="5"/>
        <v>13.9470247121243</v>
      </c>
      <c r="AG375">
        <v>32</v>
      </c>
      <c r="AH375" t="s">
        <v>143</v>
      </c>
    </row>
    <row r="376" spans="1:34" x14ac:dyDescent="0.25">
      <c r="A376">
        <v>3</v>
      </c>
      <c r="B376">
        <v>1</v>
      </c>
      <c r="C376">
        <v>6</v>
      </c>
      <c r="D376">
        <v>-110</v>
      </c>
      <c r="E376" t="s">
        <v>84</v>
      </c>
      <c r="F376" t="s">
        <v>104</v>
      </c>
      <c r="G376" t="s">
        <v>106</v>
      </c>
      <c r="H376">
        <v>0</v>
      </c>
      <c r="I376">
        <v>0</v>
      </c>
      <c r="J376">
        <v>-1.2</v>
      </c>
      <c r="K376">
        <v>0</v>
      </c>
      <c r="L376">
        <v>0</v>
      </c>
      <c r="M376">
        <v>0</v>
      </c>
      <c r="N376">
        <v>-1.6914467174146299</v>
      </c>
      <c r="O376">
        <v>0</v>
      </c>
      <c r="P376">
        <v>-0.61563625798620403</v>
      </c>
      <c r="Q376">
        <v>1.2</v>
      </c>
      <c r="R376">
        <v>1.8</v>
      </c>
      <c r="S376">
        <v>0</v>
      </c>
      <c r="T376">
        <v>0</v>
      </c>
      <c r="U376">
        <v>-1.2</v>
      </c>
      <c r="V376">
        <v>2.4180383010786701E-2</v>
      </c>
      <c r="W376">
        <v>0</v>
      </c>
      <c r="X376">
        <v>-1.1246516144529499</v>
      </c>
      <c r="Y376">
        <v>1.6914467174146299</v>
      </c>
      <c r="Z376">
        <v>0</v>
      </c>
      <c r="AA376">
        <v>-0.58436374201379504</v>
      </c>
      <c r="AB376">
        <v>1.71562710042542</v>
      </c>
      <c r="AC376">
        <v>0</v>
      </c>
      <c r="AD376">
        <v>-0.509015356466748</v>
      </c>
      <c r="AE376">
        <v>-2.5338111849507001</v>
      </c>
      <c r="AF376">
        <f t="shared" si="5"/>
        <v>2.5338111849507001</v>
      </c>
      <c r="AG376">
        <v>32</v>
      </c>
      <c r="AH376" t="s">
        <v>143</v>
      </c>
    </row>
    <row r="377" spans="1:34" x14ac:dyDescent="0.25">
      <c r="A377">
        <v>4</v>
      </c>
      <c r="B377">
        <v>0</v>
      </c>
      <c r="C377">
        <v>12</v>
      </c>
      <c r="D377">
        <v>110</v>
      </c>
      <c r="E377" t="s">
        <v>85</v>
      </c>
      <c r="F377" t="s">
        <v>104</v>
      </c>
      <c r="G377" t="s">
        <v>106</v>
      </c>
      <c r="H377">
        <v>0</v>
      </c>
      <c r="I377">
        <v>0</v>
      </c>
      <c r="J377">
        <v>-1.2</v>
      </c>
      <c r="K377">
        <v>0</v>
      </c>
      <c r="L377">
        <v>0</v>
      </c>
      <c r="M377">
        <v>0</v>
      </c>
      <c r="N377">
        <v>1.6914467174146299</v>
      </c>
      <c r="O377">
        <v>0</v>
      </c>
      <c r="P377">
        <v>-0.61563625798620403</v>
      </c>
      <c r="Q377">
        <v>1.2</v>
      </c>
      <c r="R377">
        <v>1.8</v>
      </c>
      <c r="S377">
        <v>0</v>
      </c>
      <c r="T377">
        <v>0</v>
      </c>
      <c r="U377">
        <v>-1.2</v>
      </c>
      <c r="V377">
        <v>1.98957785871879</v>
      </c>
      <c r="W377">
        <v>0</v>
      </c>
      <c r="X377">
        <v>1.14890073607705</v>
      </c>
      <c r="Y377">
        <v>-1.6914467174146299</v>
      </c>
      <c r="Z377">
        <v>0</v>
      </c>
      <c r="AA377">
        <v>-0.58436374201379504</v>
      </c>
      <c r="AB377">
        <v>0.29813114130415802</v>
      </c>
      <c r="AC377">
        <v>0</v>
      </c>
      <c r="AD377">
        <v>1.76453699406325</v>
      </c>
      <c r="AE377">
        <v>118.649052777001</v>
      </c>
      <c r="AF377">
        <f t="shared" si="5"/>
        <v>118.649052777001</v>
      </c>
      <c r="AG377">
        <v>32</v>
      </c>
      <c r="AH377" t="s">
        <v>143</v>
      </c>
    </row>
    <row r="378" spans="1:34" x14ac:dyDescent="0.25">
      <c r="A378">
        <v>5</v>
      </c>
      <c r="B378">
        <v>1</v>
      </c>
      <c r="C378">
        <v>1</v>
      </c>
      <c r="D378">
        <v>-35</v>
      </c>
      <c r="E378" t="s">
        <v>86</v>
      </c>
      <c r="F378" t="s">
        <v>104</v>
      </c>
      <c r="G378" t="s">
        <v>106</v>
      </c>
      <c r="H378">
        <v>0</v>
      </c>
      <c r="I378">
        <v>0</v>
      </c>
      <c r="J378">
        <v>-1.2</v>
      </c>
      <c r="K378">
        <v>0</v>
      </c>
      <c r="L378">
        <v>0</v>
      </c>
      <c r="M378">
        <v>0</v>
      </c>
      <c r="N378">
        <v>-1.0324375854318799</v>
      </c>
      <c r="O378">
        <v>0</v>
      </c>
      <c r="P378">
        <v>1.4744736797201801</v>
      </c>
      <c r="Q378">
        <v>1.2</v>
      </c>
      <c r="R378">
        <v>1.8</v>
      </c>
      <c r="S378">
        <v>0</v>
      </c>
      <c r="T378">
        <v>0</v>
      </c>
      <c r="U378">
        <v>-1.2</v>
      </c>
      <c r="V378">
        <v>1.0875751671517799</v>
      </c>
      <c r="W378">
        <v>0</v>
      </c>
      <c r="X378">
        <v>-0.45536640697380798</v>
      </c>
      <c r="Y378">
        <v>1.0324375854318799</v>
      </c>
      <c r="Z378">
        <v>0</v>
      </c>
      <c r="AA378">
        <v>-2.67447367972018</v>
      </c>
      <c r="AB378">
        <v>2.1200127525836598</v>
      </c>
      <c r="AC378">
        <v>0</v>
      </c>
      <c r="AD378">
        <v>-1.92984008669399</v>
      </c>
      <c r="AE378">
        <v>-26.580235470723199</v>
      </c>
      <c r="AF378">
        <f t="shared" si="5"/>
        <v>26.580235470723199</v>
      </c>
      <c r="AG378">
        <v>32</v>
      </c>
      <c r="AH378" t="s">
        <v>143</v>
      </c>
    </row>
    <row r="379" spans="1:34" x14ac:dyDescent="0.25">
      <c r="A379">
        <v>6</v>
      </c>
      <c r="B379">
        <v>0</v>
      </c>
      <c r="C379">
        <v>11</v>
      </c>
      <c r="D379">
        <v>95</v>
      </c>
      <c r="E379" t="s">
        <v>87</v>
      </c>
      <c r="F379" t="s">
        <v>104</v>
      </c>
      <c r="G379" t="s">
        <v>106</v>
      </c>
      <c r="H379">
        <v>0</v>
      </c>
      <c r="I379">
        <v>0</v>
      </c>
      <c r="J379">
        <v>-1.2</v>
      </c>
      <c r="K379">
        <v>0</v>
      </c>
      <c r="L379">
        <v>0</v>
      </c>
      <c r="M379">
        <v>0</v>
      </c>
      <c r="N379">
        <v>1.7931504565651399</v>
      </c>
      <c r="O379">
        <v>0</v>
      </c>
      <c r="P379">
        <v>-0.15688033694578499</v>
      </c>
      <c r="Q379">
        <v>1.2</v>
      </c>
      <c r="R379">
        <v>1.8</v>
      </c>
      <c r="S379">
        <v>0</v>
      </c>
      <c r="T379">
        <v>0</v>
      </c>
      <c r="U379">
        <v>-1.2</v>
      </c>
      <c r="V379">
        <v>-0.27613242846588298</v>
      </c>
      <c r="W379">
        <v>0</v>
      </c>
      <c r="X379">
        <v>-1.00623099607129E-2</v>
      </c>
      <c r="Y379">
        <v>-1.7931504565651399</v>
      </c>
      <c r="Z379">
        <v>0</v>
      </c>
      <c r="AA379">
        <v>-1.0431196630542099</v>
      </c>
      <c r="AB379">
        <v>-2.0692828850310199</v>
      </c>
      <c r="AC379">
        <v>0</v>
      </c>
      <c r="AD379">
        <v>0.14681802698507199</v>
      </c>
      <c r="AE379">
        <v>34.246016540356898</v>
      </c>
      <c r="AF379">
        <f t="shared" si="5"/>
        <v>34.246016540356898</v>
      </c>
      <c r="AG379">
        <v>32</v>
      </c>
      <c r="AH379" t="s">
        <v>143</v>
      </c>
    </row>
    <row r="380" spans="1:34" x14ac:dyDescent="0.25">
      <c r="A380">
        <v>7</v>
      </c>
      <c r="B380">
        <v>1</v>
      </c>
      <c r="C380">
        <v>4</v>
      </c>
      <c r="D380">
        <v>-80</v>
      </c>
      <c r="E380" t="s">
        <v>88</v>
      </c>
      <c r="F380" t="s">
        <v>104</v>
      </c>
      <c r="G380" t="s">
        <v>106</v>
      </c>
      <c r="H380">
        <v>0</v>
      </c>
      <c r="I380">
        <v>0</v>
      </c>
      <c r="J380">
        <v>-1.2</v>
      </c>
      <c r="K380">
        <v>0</v>
      </c>
      <c r="L380">
        <v>0</v>
      </c>
      <c r="M380">
        <v>0</v>
      </c>
      <c r="N380">
        <v>-1.77265395542197</v>
      </c>
      <c r="O380">
        <v>0</v>
      </c>
      <c r="P380">
        <v>0.31256671980047501</v>
      </c>
      <c r="Q380">
        <v>1.2</v>
      </c>
      <c r="R380">
        <v>1.8</v>
      </c>
      <c r="S380">
        <v>0</v>
      </c>
      <c r="T380">
        <v>0</v>
      </c>
      <c r="U380">
        <v>-1.2</v>
      </c>
      <c r="V380">
        <v>-0.13118270033554399</v>
      </c>
      <c r="W380">
        <v>0</v>
      </c>
      <c r="X380">
        <v>-1.3414381913911799</v>
      </c>
      <c r="Y380">
        <v>1.77265395542197</v>
      </c>
      <c r="Z380">
        <v>0</v>
      </c>
      <c r="AA380">
        <v>-1.51256671980047</v>
      </c>
      <c r="AB380">
        <v>1.6414712550864199</v>
      </c>
      <c r="AC380">
        <v>0</v>
      </c>
      <c r="AD380">
        <v>-1.6540049111916499</v>
      </c>
      <c r="AE380">
        <v>4.7445126973587399</v>
      </c>
      <c r="AF380">
        <f t="shared" si="5"/>
        <v>4.7445126973587399</v>
      </c>
      <c r="AG380">
        <v>32</v>
      </c>
      <c r="AH380" t="s">
        <v>143</v>
      </c>
    </row>
    <row r="381" spans="1:34" x14ac:dyDescent="0.25">
      <c r="A381">
        <v>8</v>
      </c>
      <c r="B381">
        <v>1</v>
      </c>
      <c r="C381">
        <v>5</v>
      </c>
      <c r="D381">
        <v>-95</v>
      </c>
      <c r="E381" t="s">
        <v>88</v>
      </c>
      <c r="F381" t="s">
        <v>104</v>
      </c>
      <c r="G381" t="s">
        <v>106</v>
      </c>
      <c r="H381">
        <v>0</v>
      </c>
      <c r="I381">
        <v>0</v>
      </c>
      <c r="J381">
        <v>-1.2</v>
      </c>
      <c r="K381">
        <v>0</v>
      </c>
      <c r="L381">
        <v>0</v>
      </c>
      <c r="M381">
        <v>0</v>
      </c>
      <c r="N381">
        <v>-1.7931504565651399</v>
      </c>
      <c r="O381">
        <v>0</v>
      </c>
      <c r="P381">
        <v>-0.15688033694578499</v>
      </c>
      <c r="Q381">
        <v>1.2</v>
      </c>
      <c r="R381">
        <v>1.8</v>
      </c>
      <c r="S381">
        <v>0</v>
      </c>
      <c r="T381">
        <v>0</v>
      </c>
      <c r="U381">
        <v>-1.2</v>
      </c>
      <c r="V381">
        <v>0.123766554336218</v>
      </c>
      <c r="W381">
        <v>0</v>
      </c>
      <c r="X381">
        <v>-0.94992281036515303</v>
      </c>
      <c r="Y381">
        <v>1.7931504565651399</v>
      </c>
      <c r="Z381">
        <v>0</v>
      </c>
      <c r="AA381">
        <v>-1.0431196630542099</v>
      </c>
      <c r="AB381">
        <v>1.91691701090136</v>
      </c>
      <c r="AC381">
        <v>0</v>
      </c>
      <c r="AD381">
        <v>-0.79304247341936795</v>
      </c>
      <c r="AE381">
        <v>-7.7123807557929904</v>
      </c>
      <c r="AF381">
        <f t="shared" si="5"/>
        <v>7.7123807557929904</v>
      </c>
      <c r="AG381">
        <v>32</v>
      </c>
      <c r="AH381" t="s">
        <v>143</v>
      </c>
    </row>
    <row r="382" spans="1:34" x14ac:dyDescent="0.25">
      <c r="A382">
        <v>9</v>
      </c>
      <c r="B382">
        <v>0</v>
      </c>
      <c r="C382">
        <v>7</v>
      </c>
      <c r="D382">
        <v>35</v>
      </c>
      <c r="E382" t="s">
        <v>89</v>
      </c>
      <c r="F382" t="s">
        <v>104</v>
      </c>
      <c r="G382" t="s">
        <v>106</v>
      </c>
      <c r="H382">
        <v>0</v>
      </c>
      <c r="I382">
        <v>0</v>
      </c>
      <c r="J382">
        <v>-1.2</v>
      </c>
      <c r="K382">
        <v>0</v>
      </c>
      <c r="L382">
        <v>0</v>
      </c>
      <c r="M382">
        <v>0</v>
      </c>
      <c r="N382">
        <v>1.0324375854318799</v>
      </c>
      <c r="O382">
        <v>0</v>
      </c>
      <c r="P382">
        <v>1.4744736797201801</v>
      </c>
      <c r="Q382">
        <v>1.2</v>
      </c>
      <c r="R382">
        <v>1.8</v>
      </c>
      <c r="S382">
        <v>0</v>
      </c>
      <c r="T382">
        <v>0</v>
      </c>
      <c r="U382">
        <v>-1.2</v>
      </c>
      <c r="V382">
        <v>-1.5712561793158</v>
      </c>
      <c r="W382">
        <v>0</v>
      </c>
      <c r="X382">
        <v>0.274675525553218</v>
      </c>
      <c r="Y382">
        <v>-1.0324375854318799</v>
      </c>
      <c r="Z382">
        <v>0</v>
      </c>
      <c r="AA382">
        <v>-2.67447367972018</v>
      </c>
      <c r="AB382">
        <v>-2.6036937647476801</v>
      </c>
      <c r="AC382">
        <v>0</v>
      </c>
      <c r="AD382">
        <v>-1.19979815416696</v>
      </c>
      <c r="AE382">
        <v>44.151177914935502</v>
      </c>
      <c r="AF382">
        <f t="shared" si="5"/>
        <v>44.151177914935502</v>
      </c>
      <c r="AG382">
        <v>32</v>
      </c>
      <c r="AH382" t="s">
        <v>143</v>
      </c>
    </row>
    <row r="383" spans="1:34" x14ac:dyDescent="0.25">
      <c r="A383">
        <v>10</v>
      </c>
      <c r="B383">
        <v>0</v>
      </c>
      <c r="C383">
        <v>10</v>
      </c>
      <c r="D383">
        <v>80</v>
      </c>
      <c r="E383" t="s">
        <v>89</v>
      </c>
      <c r="F383" t="s">
        <v>104</v>
      </c>
      <c r="G383" t="s">
        <v>106</v>
      </c>
      <c r="H383">
        <v>0</v>
      </c>
      <c r="I383">
        <v>0</v>
      </c>
      <c r="J383">
        <v>-1.2</v>
      </c>
      <c r="K383">
        <v>0</v>
      </c>
      <c r="L383">
        <v>0</v>
      </c>
      <c r="M383">
        <v>0</v>
      </c>
      <c r="N383">
        <v>1.77265395542197</v>
      </c>
      <c r="O383">
        <v>0</v>
      </c>
      <c r="P383">
        <v>0.31256671980047501</v>
      </c>
      <c r="Q383">
        <v>1.2</v>
      </c>
      <c r="R383">
        <v>1.8</v>
      </c>
      <c r="S383">
        <v>0</v>
      </c>
      <c r="T383">
        <v>0</v>
      </c>
      <c r="U383">
        <v>-1.2</v>
      </c>
      <c r="V383">
        <v>1.38165715717842</v>
      </c>
      <c r="W383">
        <v>0</v>
      </c>
      <c r="X383">
        <v>-1.9846667535940801</v>
      </c>
      <c r="Y383">
        <v>-1.77265395542197</v>
      </c>
      <c r="Z383">
        <v>0</v>
      </c>
      <c r="AA383">
        <v>-1.51256671980047</v>
      </c>
      <c r="AB383">
        <v>-0.39099679824354699</v>
      </c>
      <c r="AC383">
        <v>0</v>
      </c>
      <c r="AD383">
        <v>-2.2972334733945599</v>
      </c>
      <c r="AE383">
        <v>-39.867233270346702</v>
      </c>
      <c r="AF383">
        <f t="shared" si="5"/>
        <v>39.867233270346702</v>
      </c>
      <c r="AG383">
        <v>32</v>
      </c>
      <c r="AH383" t="s">
        <v>143</v>
      </c>
    </row>
    <row r="384" spans="1:34" x14ac:dyDescent="0.25">
      <c r="A384">
        <v>11</v>
      </c>
      <c r="B384">
        <v>1</v>
      </c>
      <c r="C384">
        <v>2</v>
      </c>
      <c r="D384">
        <v>-50</v>
      </c>
      <c r="E384" t="s">
        <v>90</v>
      </c>
      <c r="F384" t="s">
        <v>104</v>
      </c>
      <c r="G384" t="s">
        <v>106</v>
      </c>
      <c r="H384">
        <v>0</v>
      </c>
      <c r="I384">
        <v>0</v>
      </c>
      <c r="J384">
        <v>-1.2</v>
      </c>
      <c r="K384">
        <v>0</v>
      </c>
      <c r="L384">
        <v>0</v>
      </c>
      <c r="M384">
        <v>0</v>
      </c>
      <c r="N384">
        <v>-1.3788799976141599</v>
      </c>
      <c r="O384">
        <v>0</v>
      </c>
      <c r="P384">
        <v>1.15701769743577</v>
      </c>
      <c r="Q384">
        <v>1.2</v>
      </c>
      <c r="R384">
        <v>1.8</v>
      </c>
      <c r="S384">
        <v>0</v>
      </c>
      <c r="T384">
        <v>0</v>
      </c>
      <c r="U384">
        <v>-1.2</v>
      </c>
      <c r="V384">
        <v>0.64822757442255396</v>
      </c>
      <c r="W384">
        <v>0</v>
      </c>
      <c r="X384">
        <v>-0.67264821885530501</v>
      </c>
      <c r="Y384">
        <v>1.3788799976141599</v>
      </c>
      <c r="Z384">
        <v>0</v>
      </c>
      <c r="AA384">
        <v>-2.3570176974357699</v>
      </c>
      <c r="AB384">
        <v>2.02710757203671</v>
      </c>
      <c r="AC384">
        <v>0</v>
      </c>
      <c r="AD384">
        <v>-1.82966591629107</v>
      </c>
      <c r="AE384">
        <v>-17.602531515905401</v>
      </c>
      <c r="AF384">
        <f t="shared" si="5"/>
        <v>17.602531515905401</v>
      </c>
      <c r="AG384">
        <v>32</v>
      </c>
      <c r="AH384" t="s">
        <v>143</v>
      </c>
    </row>
    <row r="385" spans="1:34" x14ac:dyDescent="0.25">
      <c r="A385">
        <v>12</v>
      </c>
      <c r="B385">
        <v>0</v>
      </c>
      <c r="C385">
        <v>8</v>
      </c>
      <c r="D385">
        <v>50</v>
      </c>
      <c r="E385" t="s">
        <v>91</v>
      </c>
      <c r="F385" t="s">
        <v>104</v>
      </c>
      <c r="G385" t="s">
        <v>106</v>
      </c>
      <c r="H385">
        <v>0</v>
      </c>
      <c r="I385">
        <v>0</v>
      </c>
      <c r="J385">
        <v>-1.2</v>
      </c>
      <c r="K385">
        <v>0</v>
      </c>
      <c r="L385">
        <v>0</v>
      </c>
      <c r="M385">
        <v>0</v>
      </c>
      <c r="N385">
        <v>1.3788799976141599</v>
      </c>
      <c r="O385">
        <v>0</v>
      </c>
      <c r="P385">
        <v>1.15701769743577</v>
      </c>
      <c r="Q385">
        <v>1.2</v>
      </c>
      <c r="R385">
        <v>1.8</v>
      </c>
      <c r="S385">
        <v>0</v>
      </c>
      <c r="T385">
        <v>0</v>
      </c>
      <c r="U385">
        <v>-1.2</v>
      </c>
      <c r="V385">
        <v>-0.87875049032506103</v>
      </c>
      <c r="W385">
        <v>0</v>
      </c>
      <c r="X385">
        <v>-0.37919421951226501</v>
      </c>
      <c r="Y385">
        <v>-1.3788799976141599</v>
      </c>
      <c r="Z385">
        <v>0</v>
      </c>
      <c r="AA385">
        <v>-2.3570176974357699</v>
      </c>
      <c r="AB385">
        <v>-2.2576304879392199</v>
      </c>
      <c r="AC385">
        <v>0</v>
      </c>
      <c r="AD385">
        <v>-1.5362119169480299</v>
      </c>
      <c r="AE385">
        <v>25.438464643196699</v>
      </c>
      <c r="AF385">
        <f t="shared" si="5"/>
        <v>25.438464643196699</v>
      </c>
      <c r="AG385">
        <v>32</v>
      </c>
      <c r="AH385" t="s">
        <v>143</v>
      </c>
    </row>
    <row r="386" spans="1:34" x14ac:dyDescent="0.25">
      <c r="A386">
        <v>1</v>
      </c>
      <c r="B386">
        <v>0</v>
      </c>
      <c r="C386">
        <v>10</v>
      </c>
      <c r="D386">
        <v>80</v>
      </c>
      <c r="E386" t="s">
        <v>91</v>
      </c>
      <c r="F386" t="s">
        <v>104</v>
      </c>
      <c r="G386" t="s">
        <v>106</v>
      </c>
      <c r="H386">
        <v>0</v>
      </c>
      <c r="I386">
        <v>0</v>
      </c>
      <c r="J386">
        <v>-1.2</v>
      </c>
      <c r="K386">
        <v>0</v>
      </c>
      <c r="L386">
        <v>0</v>
      </c>
      <c r="M386">
        <v>0</v>
      </c>
      <c r="N386">
        <v>1.77265395542197</v>
      </c>
      <c r="O386">
        <v>0</v>
      </c>
      <c r="P386">
        <v>0.31256671980047501</v>
      </c>
      <c r="Q386">
        <v>1.2</v>
      </c>
      <c r="R386">
        <v>1.8</v>
      </c>
      <c r="S386">
        <v>0</v>
      </c>
      <c r="T386">
        <v>0</v>
      </c>
      <c r="U386">
        <v>-1.2</v>
      </c>
      <c r="V386">
        <v>-0.32317957071054398</v>
      </c>
      <c r="W386">
        <v>0</v>
      </c>
      <c r="X386">
        <v>-0.70608040175834497</v>
      </c>
      <c r="Y386">
        <v>-1.77265395542197</v>
      </c>
      <c r="Z386">
        <v>0</v>
      </c>
      <c r="AA386">
        <v>-1.51256671980047</v>
      </c>
      <c r="AB386">
        <v>-2.0958335261325098</v>
      </c>
      <c r="AC386">
        <v>0</v>
      </c>
      <c r="AD386">
        <v>-1.01864712155882</v>
      </c>
      <c r="AE386">
        <v>14.552054049035601</v>
      </c>
      <c r="AF386">
        <f t="shared" si="5"/>
        <v>14.552054049035601</v>
      </c>
      <c r="AG386">
        <v>33</v>
      </c>
      <c r="AH386" t="s">
        <v>143</v>
      </c>
    </row>
    <row r="387" spans="1:34" x14ac:dyDescent="0.25">
      <c r="A387">
        <v>2</v>
      </c>
      <c r="B387">
        <v>1</v>
      </c>
      <c r="C387">
        <v>2</v>
      </c>
      <c r="D387">
        <v>-50</v>
      </c>
      <c r="E387" t="s">
        <v>92</v>
      </c>
      <c r="F387" t="s">
        <v>104</v>
      </c>
      <c r="G387" t="s">
        <v>106</v>
      </c>
      <c r="H387">
        <v>0</v>
      </c>
      <c r="I387">
        <v>0</v>
      </c>
      <c r="J387">
        <v>-1.2</v>
      </c>
      <c r="K387">
        <v>0</v>
      </c>
      <c r="L387">
        <v>0</v>
      </c>
      <c r="M387">
        <v>0</v>
      </c>
      <c r="N387">
        <v>-1.3788799976141599</v>
      </c>
      <c r="O387">
        <v>0</v>
      </c>
      <c r="P387">
        <v>1.15701769743577</v>
      </c>
      <c r="Q387">
        <v>1.2</v>
      </c>
      <c r="R387">
        <v>1.8</v>
      </c>
      <c r="S387">
        <v>0</v>
      </c>
      <c r="T387">
        <v>0</v>
      </c>
      <c r="U387">
        <v>-1.2</v>
      </c>
      <c r="V387">
        <v>-0.35544527363615103</v>
      </c>
      <c r="W387">
        <v>0</v>
      </c>
      <c r="X387">
        <v>-1.37466629540415</v>
      </c>
      <c r="Y387">
        <v>1.3788799976141599</v>
      </c>
      <c r="Z387">
        <v>0</v>
      </c>
      <c r="AA387">
        <v>-2.3570176974357699</v>
      </c>
      <c r="AB387">
        <v>1.0234347239779999</v>
      </c>
      <c r="AC387">
        <v>0</v>
      </c>
      <c r="AD387">
        <v>-2.5316839928399202</v>
      </c>
      <c r="AE387">
        <v>8.3170306126850395</v>
      </c>
      <c r="AF387">
        <f t="shared" ref="AF387:AF409" si="6">ABS(AE387)</f>
        <v>8.3170306126850395</v>
      </c>
      <c r="AG387">
        <v>33</v>
      </c>
      <c r="AH387" t="s">
        <v>143</v>
      </c>
    </row>
    <row r="388" spans="1:34" x14ac:dyDescent="0.25">
      <c r="A388">
        <v>3</v>
      </c>
      <c r="B388">
        <v>1</v>
      </c>
      <c r="C388">
        <v>5</v>
      </c>
      <c r="D388">
        <v>-95</v>
      </c>
      <c r="E388" t="s">
        <v>92</v>
      </c>
      <c r="F388" t="s">
        <v>104</v>
      </c>
      <c r="G388" t="s">
        <v>106</v>
      </c>
      <c r="H388">
        <v>0</v>
      </c>
      <c r="I388">
        <v>0</v>
      </c>
      <c r="J388">
        <v>-1.2</v>
      </c>
      <c r="K388">
        <v>0</v>
      </c>
      <c r="L388">
        <v>0</v>
      </c>
      <c r="M388">
        <v>0</v>
      </c>
      <c r="N388">
        <v>-1.7931504565651399</v>
      </c>
      <c r="O388">
        <v>0</v>
      </c>
      <c r="P388">
        <v>-0.15688033694578499</v>
      </c>
      <c r="Q388">
        <v>1.2</v>
      </c>
      <c r="R388">
        <v>1.8</v>
      </c>
      <c r="S388">
        <v>0</v>
      </c>
      <c r="T388">
        <v>0</v>
      </c>
      <c r="U388">
        <v>-1.2</v>
      </c>
      <c r="V388">
        <v>-0.764990092948719</v>
      </c>
      <c r="W388">
        <v>0</v>
      </c>
      <c r="X388">
        <v>-1.95864987215783</v>
      </c>
      <c r="Y388">
        <v>1.7931504565651399</v>
      </c>
      <c r="Z388">
        <v>0</v>
      </c>
      <c r="AA388">
        <v>-1.0431196630542099</v>
      </c>
      <c r="AB388">
        <v>1.02816036361642</v>
      </c>
      <c r="AC388">
        <v>0</v>
      </c>
      <c r="AD388">
        <v>-1.80176953521205</v>
      </c>
      <c r="AE388">
        <v>30.101608761472701</v>
      </c>
      <c r="AF388">
        <f t="shared" si="6"/>
        <v>30.101608761472701</v>
      </c>
      <c r="AG388">
        <v>33</v>
      </c>
      <c r="AH388" t="s">
        <v>143</v>
      </c>
    </row>
    <row r="389" spans="1:34" x14ac:dyDescent="0.25">
      <c r="A389">
        <v>4</v>
      </c>
      <c r="B389">
        <v>1</v>
      </c>
      <c r="C389">
        <v>6</v>
      </c>
      <c r="D389">
        <v>-110</v>
      </c>
      <c r="E389" t="s">
        <v>92</v>
      </c>
      <c r="F389" t="s">
        <v>104</v>
      </c>
      <c r="G389" t="s">
        <v>106</v>
      </c>
      <c r="H389">
        <v>0</v>
      </c>
      <c r="I389">
        <v>0</v>
      </c>
      <c r="J389">
        <v>-1.2</v>
      </c>
      <c r="K389">
        <v>0</v>
      </c>
      <c r="L389">
        <v>0</v>
      </c>
      <c r="M389">
        <v>0</v>
      </c>
      <c r="N389">
        <v>-1.6914467174146299</v>
      </c>
      <c r="O389">
        <v>0</v>
      </c>
      <c r="P389">
        <v>-0.61563625798620403</v>
      </c>
      <c r="Q389">
        <v>1.2</v>
      </c>
      <c r="R389">
        <v>1.8</v>
      </c>
      <c r="S389">
        <v>0</v>
      </c>
      <c r="T389">
        <v>0</v>
      </c>
      <c r="U389">
        <v>-1.2</v>
      </c>
      <c r="V389">
        <v>-0.62590339689783603</v>
      </c>
      <c r="W389">
        <v>0</v>
      </c>
      <c r="X389">
        <v>-2.0533742080087798</v>
      </c>
      <c r="Y389">
        <v>1.6914467174146299</v>
      </c>
      <c r="Z389">
        <v>0</v>
      </c>
      <c r="AA389">
        <v>-0.58436374201379504</v>
      </c>
      <c r="AB389">
        <v>1.0655433205167899</v>
      </c>
      <c r="AC389">
        <v>0</v>
      </c>
      <c r="AD389">
        <v>-1.43773795002258</v>
      </c>
      <c r="AE389">
        <v>34.397846679127497</v>
      </c>
      <c r="AF389">
        <f t="shared" si="6"/>
        <v>34.397846679127497</v>
      </c>
      <c r="AG389">
        <v>33</v>
      </c>
      <c r="AH389" t="s">
        <v>143</v>
      </c>
    </row>
    <row r="390" spans="1:34" x14ac:dyDescent="0.25">
      <c r="A390">
        <v>5</v>
      </c>
      <c r="B390">
        <v>1</v>
      </c>
      <c r="C390">
        <v>3</v>
      </c>
      <c r="D390">
        <v>-65</v>
      </c>
      <c r="E390" t="s">
        <v>92</v>
      </c>
      <c r="F390" t="s">
        <v>104</v>
      </c>
      <c r="G390" t="s">
        <v>106</v>
      </c>
      <c r="H390">
        <v>0</v>
      </c>
      <c r="I390">
        <v>0</v>
      </c>
      <c r="J390">
        <v>-1.2</v>
      </c>
      <c r="K390">
        <v>0</v>
      </c>
      <c r="L390">
        <v>0</v>
      </c>
      <c r="M390">
        <v>0</v>
      </c>
      <c r="N390">
        <v>-1.6313540166659599</v>
      </c>
      <c r="O390">
        <v>0</v>
      </c>
      <c r="P390">
        <v>0.76071287113325903</v>
      </c>
      <c r="Q390">
        <v>1.2</v>
      </c>
      <c r="R390">
        <v>1.8</v>
      </c>
      <c r="S390">
        <v>0</v>
      </c>
      <c r="T390">
        <v>0</v>
      </c>
      <c r="U390">
        <v>-1.2</v>
      </c>
      <c r="V390">
        <v>-2.0504610999239299</v>
      </c>
      <c r="W390">
        <v>0</v>
      </c>
      <c r="X390">
        <v>-1.75524820636432</v>
      </c>
      <c r="Y390">
        <v>1.6313540166659599</v>
      </c>
      <c r="Z390">
        <v>0</v>
      </c>
      <c r="AA390">
        <v>-1.96071287113325</v>
      </c>
      <c r="AB390">
        <v>-0.41910708325796497</v>
      </c>
      <c r="AC390">
        <v>0</v>
      </c>
      <c r="AD390">
        <v>-2.5159610774975798</v>
      </c>
      <c r="AE390">
        <v>49.2186154736535</v>
      </c>
      <c r="AF390">
        <f t="shared" si="6"/>
        <v>49.2186154736535</v>
      </c>
      <c r="AG390">
        <v>33</v>
      </c>
      <c r="AH390" t="s">
        <v>143</v>
      </c>
    </row>
    <row r="391" spans="1:34" x14ac:dyDescent="0.25">
      <c r="A391">
        <v>6</v>
      </c>
      <c r="B391">
        <v>0</v>
      </c>
      <c r="C391">
        <v>12</v>
      </c>
      <c r="D391">
        <v>110</v>
      </c>
      <c r="E391" t="s">
        <v>93</v>
      </c>
      <c r="F391" t="s">
        <v>104</v>
      </c>
      <c r="G391" t="s">
        <v>106</v>
      </c>
      <c r="H391">
        <v>0</v>
      </c>
      <c r="I391">
        <v>0</v>
      </c>
      <c r="J391">
        <v>-1.2</v>
      </c>
      <c r="K391">
        <v>0</v>
      </c>
      <c r="L391">
        <v>0</v>
      </c>
      <c r="M391">
        <v>0</v>
      </c>
      <c r="N391">
        <v>1.6914467174146299</v>
      </c>
      <c r="O391">
        <v>0</v>
      </c>
      <c r="P391">
        <v>-0.61563625798620403</v>
      </c>
      <c r="Q391">
        <v>1.2</v>
      </c>
      <c r="R391">
        <v>1.8</v>
      </c>
      <c r="S391">
        <v>0</v>
      </c>
      <c r="T391">
        <v>0</v>
      </c>
      <c r="U391">
        <v>-1.2</v>
      </c>
      <c r="V391">
        <v>-8.1325480051703994E-2</v>
      </c>
      <c r="W391">
        <v>0</v>
      </c>
      <c r="X391">
        <v>-0.86007790076312196</v>
      </c>
      <c r="Y391">
        <v>-1.6914467174146299</v>
      </c>
      <c r="Z391">
        <v>0</v>
      </c>
      <c r="AA391">
        <v>-0.58436374201379504</v>
      </c>
      <c r="AB391">
        <v>-1.77277219746633</v>
      </c>
      <c r="AC391">
        <v>0</v>
      </c>
      <c r="AD391">
        <v>-0.24444164277691799</v>
      </c>
      <c r="AE391">
        <v>11.2082716041203</v>
      </c>
      <c r="AF391">
        <f t="shared" si="6"/>
        <v>11.2082716041203</v>
      </c>
      <c r="AG391">
        <v>33</v>
      </c>
      <c r="AH391" t="s">
        <v>143</v>
      </c>
    </row>
    <row r="392" spans="1:34" x14ac:dyDescent="0.25">
      <c r="A392">
        <v>7</v>
      </c>
      <c r="B392">
        <v>1</v>
      </c>
      <c r="C392">
        <v>4</v>
      </c>
      <c r="D392">
        <v>-80</v>
      </c>
      <c r="E392" t="s">
        <v>94</v>
      </c>
      <c r="F392" t="s">
        <v>104</v>
      </c>
      <c r="G392" t="s">
        <v>106</v>
      </c>
      <c r="H392">
        <v>0</v>
      </c>
      <c r="I392">
        <v>0</v>
      </c>
      <c r="J392">
        <v>-1.2</v>
      </c>
      <c r="K392">
        <v>0</v>
      </c>
      <c r="L392">
        <v>0</v>
      </c>
      <c r="M392">
        <v>0</v>
      </c>
      <c r="N392">
        <v>-1.77265395542197</v>
      </c>
      <c r="O392">
        <v>0</v>
      </c>
      <c r="P392">
        <v>0.31256671980047501</v>
      </c>
      <c r="Q392">
        <v>1.2</v>
      </c>
      <c r="R392">
        <v>1.8</v>
      </c>
      <c r="S392">
        <v>0</v>
      </c>
      <c r="T392">
        <v>0</v>
      </c>
      <c r="U392">
        <v>-1.2</v>
      </c>
      <c r="V392">
        <v>-0.78850585151046304</v>
      </c>
      <c r="W392">
        <v>0</v>
      </c>
      <c r="X392">
        <v>-1.79968625678365</v>
      </c>
      <c r="Y392">
        <v>1.77265395542197</v>
      </c>
      <c r="Z392">
        <v>0</v>
      </c>
      <c r="AA392">
        <v>-1.51256671980047</v>
      </c>
      <c r="AB392">
        <v>0.98414810391150997</v>
      </c>
      <c r="AC392">
        <v>0</v>
      </c>
      <c r="AD392">
        <v>-2.1122529765841298</v>
      </c>
      <c r="AE392">
        <v>24.544687632065099</v>
      </c>
      <c r="AF392">
        <f t="shared" si="6"/>
        <v>24.544687632065099</v>
      </c>
      <c r="AG392">
        <v>33</v>
      </c>
      <c r="AH392" t="s">
        <v>143</v>
      </c>
    </row>
    <row r="393" spans="1:34" x14ac:dyDescent="0.25">
      <c r="A393">
        <v>8</v>
      </c>
      <c r="B393">
        <v>0</v>
      </c>
      <c r="C393">
        <v>7</v>
      </c>
      <c r="D393">
        <v>35</v>
      </c>
      <c r="E393" t="s">
        <v>95</v>
      </c>
      <c r="F393" t="s">
        <v>104</v>
      </c>
      <c r="G393" t="s">
        <v>106</v>
      </c>
      <c r="H393">
        <v>0</v>
      </c>
      <c r="I393">
        <v>0</v>
      </c>
      <c r="J393">
        <v>-1.2</v>
      </c>
      <c r="K393">
        <v>0</v>
      </c>
      <c r="L393">
        <v>0</v>
      </c>
      <c r="M393">
        <v>0</v>
      </c>
      <c r="N393">
        <v>1.0324375854318799</v>
      </c>
      <c r="O393">
        <v>0</v>
      </c>
      <c r="P393">
        <v>1.4744736797201801</v>
      </c>
      <c r="Q393">
        <v>1.2</v>
      </c>
      <c r="R393">
        <v>1.8</v>
      </c>
      <c r="S393">
        <v>0</v>
      </c>
      <c r="T393">
        <v>0</v>
      </c>
      <c r="U393">
        <v>-1.2</v>
      </c>
      <c r="V393">
        <v>-1.4177880841932999</v>
      </c>
      <c r="W393">
        <v>0</v>
      </c>
      <c r="X393">
        <v>-1.3857936297644299E-2</v>
      </c>
      <c r="Y393">
        <v>-1.0324375854318799</v>
      </c>
      <c r="Z393">
        <v>0</v>
      </c>
      <c r="AA393">
        <v>-2.67447367972018</v>
      </c>
      <c r="AB393">
        <v>-2.4502256696251798</v>
      </c>
      <c r="AC393">
        <v>0</v>
      </c>
      <c r="AD393">
        <v>-1.4883316160178199</v>
      </c>
      <c r="AE393">
        <v>37.616121804549998</v>
      </c>
      <c r="AF393">
        <f t="shared" si="6"/>
        <v>37.616121804549998</v>
      </c>
      <c r="AG393">
        <v>33</v>
      </c>
      <c r="AH393" t="s">
        <v>143</v>
      </c>
    </row>
    <row r="394" spans="1:34" x14ac:dyDescent="0.25">
      <c r="A394">
        <v>9</v>
      </c>
      <c r="B394">
        <v>1</v>
      </c>
      <c r="C394">
        <v>1</v>
      </c>
      <c r="D394">
        <v>-35</v>
      </c>
      <c r="E394" t="s">
        <v>96</v>
      </c>
      <c r="F394" t="s">
        <v>104</v>
      </c>
      <c r="G394" t="s">
        <v>106</v>
      </c>
      <c r="H394">
        <v>0</v>
      </c>
      <c r="I394">
        <v>0</v>
      </c>
      <c r="J394">
        <v>-1.2</v>
      </c>
      <c r="K394">
        <v>0</v>
      </c>
      <c r="L394">
        <v>0</v>
      </c>
      <c r="M394">
        <v>0</v>
      </c>
      <c r="N394">
        <v>-1.0324375854318799</v>
      </c>
      <c r="O394">
        <v>0</v>
      </c>
      <c r="P394">
        <v>1.4744736797201801</v>
      </c>
      <c r="Q394">
        <v>1.2</v>
      </c>
      <c r="R394">
        <v>1.8</v>
      </c>
      <c r="S394">
        <v>0</v>
      </c>
      <c r="T394">
        <v>0</v>
      </c>
      <c r="U394">
        <v>-1.2</v>
      </c>
      <c r="V394">
        <v>0.62497768557846101</v>
      </c>
      <c r="W394">
        <v>0</v>
      </c>
      <c r="X394">
        <v>-0.86469528612006497</v>
      </c>
      <c r="Y394">
        <v>1.0324375854318799</v>
      </c>
      <c r="Z394">
        <v>0</v>
      </c>
      <c r="AA394">
        <v>-2.67447367972018</v>
      </c>
      <c r="AB394">
        <v>1.65741527101034</v>
      </c>
      <c r="AC394">
        <v>0</v>
      </c>
      <c r="AD394">
        <v>-2.3391689658402499</v>
      </c>
      <c r="AE394">
        <v>-14.2111515739995</v>
      </c>
      <c r="AF394">
        <f t="shared" si="6"/>
        <v>14.2111515739995</v>
      </c>
      <c r="AG394">
        <v>33</v>
      </c>
      <c r="AH394" t="s">
        <v>143</v>
      </c>
    </row>
    <row r="395" spans="1:34" x14ac:dyDescent="0.25">
      <c r="A395">
        <v>10</v>
      </c>
      <c r="B395">
        <v>0</v>
      </c>
      <c r="C395">
        <v>9</v>
      </c>
      <c r="D395">
        <v>65</v>
      </c>
      <c r="E395" t="s">
        <v>97</v>
      </c>
      <c r="F395" t="s">
        <v>104</v>
      </c>
      <c r="G395" t="s">
        <v>106</v>
      </c>
      <c r="H395">
        <v>0</v>
      </c>
      <c r="I395">
        <v>0</v>
      </c>
      <c r="J395">
        <v>-1.2</v>
      </c>
      <c r="K395">
        <v>0</v>
      </c>
      <c r="L395">
        <v>0</v>
      </c>
      <c r="M395">
        <v>0</v>
      </c>
      <c r="N395">
        <v>1.6313540166659599</v>
      </c>
      <c r="O395">
        <v>0</v>
      </c>
      <c r="P395">
        <v>0.76071287113325903</v>
      </c>
      <c r="Q395">
        <v>1.2</v>
      </c>
      <c r="R395">
        <v>1.8</v>
      </c>
      <c r="S395">
        <v>0</v>
      </c>
      <c r="T395">
        <v>0</v>
      </c>
      <c r="U395">
        <v>-1.2</v>
      </c>
      <c r="V395">
        <v>-0.123087769721964</v>
      </c>
      <c r="W395">
        <v>0</v>
      </c>
      <c r="X395">
        <v>-1.09067712260002</v>
      </c>
      <c r="Y395">
        <v>-1.6313540166659599</v>
      </c>
      <c r="Z395">
        <v>0</v>
      </c>
      <c r="AA395">
        <v>-1.96071287113325</v>
      </c>
      <c r="AB395">
        <v>-1.75444178638793</v>
      </c>
      <c r="AC395">
        <v>0</v>
      </c>
      <c r="AD395">
        <v>-1.8513899937332801</v>
      </c>
      <c r="AE395">
        <v>3.6987251634426301</v>
      </c>
      <c r="AF395">
        <f t="shared" si="6"/>
        <v>3.6987251634426301</v>
      </c>
      <c r="AG395">
        <v>33</v>
      </c>
      <c r="AH395" t="s">
        <v>143</v>
      </c>
    </row>
    <row r="396" spans="1:34" x14ac:dyDescent="0.25">
      <c r="A396">
        <v>11</v>
      </c>
      <c r="B396">
        <v>0</v>
      </c>
      <c r="C396">
        <v>11</v>
      </c>
      <c r="D396">
        <v>95</v>
      </c>
      <c r="E396" t="s">
        <v>97</v>
      </c>
      <c r="F396" t="s">
        <v>104</v>
      </c>
      <c r="G396" t="s">
        <v>106</v>
      </c>
      <c r="H396">
        <v>0</v>
      </c>
      <c r="I396">
        <v>0</v>
      </c>
      <c r="J396">
        <v>-1.2</v>
      </c>
      <c r="K396">
        <v>0</v>
      </c>
      <c r="L396">
        <v>0</v>
      </c>
      <c r="M396">
        <v>0</v>
      </c>
      <c r="N396">
        <v>1.7931504565651399</v>
      </c>
      <c r="O396">
        <v>0</v>
      </c>
      <c r="P396">
        <v>-0.15688033694578499</v>
      </c>
      <c r="Q396">
        <v>1.2</v>
      </c>
      <c r="R396">
        <v>1.8</v>
      </c>
      <c r="S396">
        <v>0</v>
      </c>
      <c r="T396">
        <v>0</v>
      </c>
      <c r="U396">
        <v>-1.2</v>
      </c>
      <c r="V396">
        <v>-0.217968152430627</v>
      </c>
      <c r="W396">
        <v>0</v>
      </c>
      <c r="X396">
        <v>-0.66569182647902603</v>
      </c>
      <c r="Y396">
        <v>-1.7931504565651399</v>
      </c>
      <c r="Z396">
        <v>0</v>
      </c>
      <c r="AA396">
        <v>-1.0431196630542099</v>
      </c>
      <c r="AB396">
        <v>-2.0111186089957598</v>
      </c>
      <c r="AC396">
        <v>0</v>
      </c>
      <c r="AD396">
        <v>-0.50881148953324096</v>
      </c>
      <c r="AE396">
        <v>15.9897507442644</v>
      </c>
      <c r="AF396">
        <f t="shared" si="6"/>
        <v>15.9897507442644</v>
      </c>
      <c r="AG396">
        <v>33</v>
      </c>
      <c r="AH396" t="s">
        <v>143</v>
      </c>
    </row>
    <row r="397" spans="1:34" x14ac:dyDescent="0.25">
      <c r="A397">
        <v>12</v>
      </c>
      <c r="B397">
        <v>0</v>
      </c>
      <c r="C397">
        <v>8</v>
      </c>
      <c r="D397">
        <v>50</v>
      </c>
      <c r="E397" t="s">
        <v>97</v>
      </c>
      <c r="F397" t="s">
        <v>104</v>
      </c>
      <c r="G397" t="s">
        <v>106</v>
      </c>
      <c r="H397">
        <v>0</v>
      </c>
      <c r="I397">
        <v>0</v>
      </c>
      <c r="J397">
        <v>-1.2</v>
      </c>
      <c r="K397">
        <v>0</v>
      </c>
      <c r="L397">
        <v>0</v>
      </c>
      <c r="M397">
        <v>0</v>
      </c>
      <c r="N397">
        <v>1.3788799976141599</v>
      </c>
      <c r="O397">
        <v>0</v>
      </c>
      <c r="P397">
        <v>1.15701769743577</v>
      </c>
      <c r="Q397">
        <v>1.2</v>
      </c>
      <c r="R397">
        <v>1.8</v>
      </c>
      <c r="S397">
        <v>0</v>
      </c>
      <c r="T397">
        <v>0</v>
      </c>
      <c r="U397">
        <v>-1.2</v>
      </c>
      <c r="V397">
        <v>-0.96313950919385605</v>
      </c>
      <c r="W397">
        <v>0</v>
      </c>
      <c r="X397">
        <v>-0.247185672299747</v>
      </c>
      <c r="Y397">
        <v>-1.3788799976141599</v>
      </c>
      <c r="Z397">
        <v>0</v>
      </c>
      <c r="AA397">
        <v>-2.3570176974357699</v>
      </c>
      <c r="AB397">
        <v>-2.3420195068080099</v>
      </c>
      <c r="AC397">
        <v>0</v>
      </c>
      <c r="AD397">
        <v>-1.4042033697355101</v>
      </c>
      <c r="AE397">
        <v>28.7263048157307</v>
      </c>
      <c r="AF397">
        <f t="shared" si="6"/>
        <v>28.7263048157307</v>
      </c>
      <c r="AG397">
        <v>33</v>
      </c>
      <c r="AH397" t="s">
        <v>143</v>
      </c>
    </row>
    <row r="398" spans="1:34" x14ac:dyDescent="0.25">
      <c r="A398">
        <v>1</v>
      </c>
      <c r="B398">
        <v>1</v>
      </c>
      <c r="C398">
        <v>1</v>
      </c>
      <c r="D398">
        <v>-35</v>
      </c>
      <c r="E398" t="s">
        <v>98</v>
      </c>
      <c r="F398" t="s">
        <v>104</v>
      </c>
      <c r="G398" t="s">
        <v>106</v>
      </c>
      <c r="H398">
        <v>0</v>
      </c>
      <c r="I398">
        <v>0</v>
      </c>
      <c r="J398">
        <v>-1.2</v>
      </c>
      <c r="K398">
        <v>0</v>
      </c>
      <c r="L398">
        <v>0</v>
      </c>
      <c r="M398">
        <v>0</v>
      </c>
      <c r="N398">
        <v>-1.0324375854318799</v>
      </c>
      <c r="O398">
        <v>0</v>
      </c>
      <c r="P398">
        <v>1.4744736797201801</v>
      </c>
      <c r="Q398">
        <v>1.2</v>
      </c>
      <c r="R398">
        <v>1.8</v>
      </c>
      <c r="S398">
        <v>0</v>
      </c>
      <c r="T398">
        <v>0</v>
      </c>
      <c r="U398">
        <v>-1.2</v>
      </c>
      <c r="V398">
        <v>0.70375437831589305</v>
      </c>
      <c r="W398">
        <v>0</v>
      </c>
      <c r="X398">
        <v>-0.80683609677797397</v>
      </c>
      <c r="Y398">
        <v>1.0324375854318799</v>
      </c>
      <c r="Z398">
        <v>0</v>
      </c>
      <c r="AA398">
        <v>-2.67447367972018</v>
      </c>
      <c r="AB398">
        <v>1.7361919637477701</v>
      </c>
      <c r="AC398">
        <v>0</v>
      </c>
      <c r="AD398">
        <v>-2.2813097764981598</v>
      </c>
      <c r="AE398">
        <v>-16.1646871292198</v>
      </c>
      <c r="AF398">
        <f t="shared" si="6"/>
        <v>16.1646871292198</v>
      </c>
      <c r="AG398">
        <v>34</v>
      </c>
      <c r="AH398" t="s">
        <v>143</v>
      </c>
    </row>
    <row r="399" spans="1:34" x14ac:dyDescent="0.25">
      <c r="A399">
        <v>2</v>
      </c>
      <c r="B399">
        <v>1</v>
      </c>
      <c r="C399">
        <v>5</v>
      </c>
      <c r="D399">
        <v>-95</v>
      </c>
      <c r="E399" t="s">
        <v>98</v>
      </c>
      <c r="F399" t="s">
        <v>104</v>
      </c>
      <c r="G399" t="s">
        <v>106</v>
      </c>
      <c r="H399">
        <v>0</v>
      </c>
      <c r="I399">
        <v>0</v>
      </c>
      <c r="J399">
        <v>-1.2</v>
      </c>
      <c r="K399">
        <v>0</v>
      </c>
      <c r="L399">
        <v>0</v>
      </c>
      <c r="M399">
        <v>0</v>
      </c>
      <c r="N399">
        <v>-1.7931504565651399</v>
      </c>
      <c r="O399">
        <v>0</v>
      </c>
      <c r="P399">
        <v>-0.15688033694578499</v>
      </c>
      <c r="Q399">
        <v>1.2</v>
      </c>
      <c r="R399">
        <v>1.8</v>
      </c>
      <c r="S399">
        <v>0</v>
      </c>
      <c r="T399">
        <v>0</v>
      </c>
      <c r="U399">
        <v>-1.2</v>
      </c>
      <c r="V399">
        <v>0.28068373824834603</v>
      </c>
      <c r="W399">
        <v>0</v>
      </c>
      <c r="X399">
        <v>-0.20883150394331801</v>
      </c>
      <c r="Y399">
        <v>1.7931504565651399</v>
      </c>
      <c r="Z399">
        <v>0</v>
      </c>
      <c r="AA399">
        <v>-1.0431196630542099</v>
      </c>
      <c r="AB399">
        <v>2.0738341948134802</v>
      </c>
      <c r="AC399">
        <v>0</v>
      </c>
      <c r="AD399">
        <v>-5.1951166997533299E-2</v>
      </c>
      <c r="AE399">
        <v>-28.752611406462702</v>
      </c>
      <c r="AF399">
        <f t="shared" si="6"/>
        <v>28.752611406462702</v>
      </c>
      <c r="AG399">
        <v>34</v>
      </c>
      <c r="AH399" t="s">
        <v>143</v>
      </c>
    </row>
    <row r="400" spans="1:34" x14ac:dyDescent="0.25">
      <c r="A400">
        <v>3</v>
      </c>
      <c r="B400">
        <v>0</v>
      </c>
      <c r="C400">
        <v>12</v>
      </c>
      <c r="D400">
        <v>110</v>
      </c>
      <c r="E400" t="s">
        <v>99</v>
      </c>
      <c r="F400" t="s">
        <v>104</v>
      </c>
      <c r="G400" t="s">
        <v>106</v>
      </c>
      <c r="H400">
        <v>0</v>
      </c>
      <c r="I400">
        <v>0</v>
      </c>
      <c r="J400">
        <v>-1.2</v>
      </c>
      <c r="K400">
        <v>0</v>
      </c>
      <c r="L400">
        <v>0</v>
      </c>
      <c r="M400">
        <v>0</v>
      </c>
      <c r="N400">
        <v>1.6914467174146299</v>
      </c>
      <c r="O400">
        <v>0</v>
      </c>
      <c r="P400">
        <v>-0.61563625798620403</v>
      </c>
      <c r="Q400">
        <v>1.2</v>
      </c>
      <c r="R400">
        <v>1.8</v>
      </c>
      <c r="S400">
        <v>0</v>
      </c>
      <c r="T400">
        <v>0</v>
      </c>
      <c r="U400">
        <v>-1.2</v>
      </c>
      <c r="V400">
        <v>-6.0716470014943798E-2</v>
      </c>
      <c r="W400">
        <v>0</v>
      </c>
      <c r="X400">
        <v>-0.97950044343144604</v>
      </c>
      <c r="Y400">
        <v>-1.6914467174146299</v>
      </c>
      <c r="Z400">
        <v>0</v>
      </c>
      <c r="AA400">
        <v>-0.58436374201379504</v>
      </c>
      <c r="AB400">
        <v>-1.75216318742957</v>
      </c>
      <c r="AC400">
        <v>0</v>
      </c>
      <c r="AD400">
        <v>-0.36386418544524202</v>
      </c>
      <c r="AE400">
        <v>7.3274676753034003</v>
      </c>
      <c r="AF400">
        <f t="shared" si="6"/>
        <v>7.3274676753034003</v>
      </c>
      <c r="AG400">
        <v>34</v>
      </c>
      <c r="AH400" t="s">
        <v>143</v>
      </c>
    </row>
    <row r="401" spans="1:34" x14ac:dyDescent="0.25">
      <c r="A401">
        <v>4</v>
      </c>
      <c r="B401">
        <v>0</v>
      </c>
      <c r="C401">
        <v>8</v>
      </c>
      <c r="D401">
        <v>50</v>
      </c>
      <c r="E401" t="s">
        <v>99</v>
      </c>
      <c r="F401" t="s">
        <v>104</v>
      </c>
      <c r="G401" t="s">
        <v>106</v>
      </c>
      <c r="H401">
        <v>0</v>
      </c>
      <c r="I401">
        <v>0</v>
      </c>
      <c r="J401">
        <v>-1.2</v>
      </c>
      <c r="K401">
        <v>0</v>
      </c>
      <c r="L401">
        <v>0</v>
      </c>
      <c r="M401">
        <v>0</v>
      </c>
      <c r="N401">
        <v>1.3788799976141599</v>
      </c>
      <c r="O401">
        <v>0</v>
      </c>
      <c r="P401">
        <v>1.15701769743577</v>
      </c>
      <c r="Q401">
        <v>1.2</v>
      </c>
      <c r="R401">
        <v>1.8</v>
      </c>
      <c r="S401">
        <v>0</v>
      </c>
      <c r="T401">
        <v>0</v>
      </c>
      <c r="U401">
        <v>-1.2</v>
      </c>
      <c r="V401">
        <v>0.161450131173036</v>
      </c>
      <c r="W401">
        <v>0</v>
      </c>
      <c r="X401">
        <v>-1.2873036795813699</v>
      </c>
      <c r="Y401">
        <v>-1.3788799976141599</v>
      </c>
      <c r="Z401">
        <v>0</v>
      </c>
      <c r="AA401">
        <v>-2.3570176974357699</v>
      </c>
      <c r="AB401">
        <v>-1.2174298664411201</v>
      </c>
      <c r="AC401">
        <v>0</v>
      </c>
      <c r="AD401">
        <v>-2.4443213770171401</v>
      </c>
      <c r="AE401">
        <v>-3.8518116803485798</v>
      </c>
      <c r="AF401">
        <f t="shared" si="6"/>
        <v>3.8518116803485798</v>
      </c>
      <c r="AG401">
        <v>34</v>
      </c>
      <c r="AH401" t="s">
        <v>143</v>
      </c>
    </row>
    <row r="402" spans="1:34" x14ac:dyDescent="0.25">
      <c r="A402">
        <v>5</v>
      </c>
      <c r="B402">
        <v>0</v>
      </c>
      <c r="C402">
        <v>10</v>
      </c>
      <c r="D402">
        <v>80</v>
      </c>
      <c r="E402" t="s">
        <v>99</v>
      </c>
      <c r="F402" t="s">
        <v>104</v>
      </c>
      <c r="G402" t="s">
        <v>106</v>
      </c>
      <c r="H402">
        <v>0</v>
      </c>
      <c r="I402">
        <v>0</v>
      </c>
      <c r="J402">
        <v>-1.2</v>
      </c>
      <c r="K402">
        <v>0</v>
      </c>
      <c r="L402">
        <v>0</v>
      </c>
      <c r="M402">
        <v>0</v>
      </c>
      <c r="N402">
        <v>1.77265395542197</v>
      </c>
      <c r="O402">
        <v>0</v>
      </c>
      <c r="P402">
        <v>0.31256671980047501</v>
      </c>
      <c r="Q402">
        <v>1.2</v>
      </c>
      <c r="R402">
        <v>1.8</v>
      </c>
      <c r="S402">
        <v>0</v>
      </c>
      <c r="T402">
        <v>0</v>
      </c>
      <c r="U402">
        <v>-1.2</v>
      </c>
      <c r="V402">
        <v>0.30103233316501399</v>
      </c>
      <c r="W402">
        <v>0</v>
      </c>
      <c r="X402">
        <v>-1.4942232315848301</v>
      </c>
      <c r="Y402">
        <v>-1.77265395542197</v>
      </c>
      <c r="Z402">
        <v>0</v>
      </c>
      <c r="AA402">
        <v>-1.51256671980047</v>
      </c>
      <c r="AB402">
        <v>-1.47162162225696</v>
      </c>
      <c r="AC402">
        <v>0</v>
      </c>
      <c r="AD402">
        <v>-1.8067899513853101</v>
      </c>
      <c r="AE402">
        <v>-10.363952918358899</v>
      </c>
      <c r="AF402">
        <f t="shared" si="6"/>
        <v>10.363952918358899</v>
      </c>
      <c r="AG402">
        <v>34</v>
      </c>
      <c r="AH402" t="s">
        <v>143</v>
      </c>
    </row>
    <row r="403" spans="1:34" x14ac:dyDescent="0.25">
      <c r="A403">
        <v>6</v>
      </c>
      <c r="B403">
        <v>0</v>
      </c>
      <c r="C403">
        <v>11</v>
      </c>
      <c r="D403">
        <v>95</v>
      </c>
      <c r="E403" t="s">
        <v>99</v>
      </c>
      <c r="F403" t="s">
        <v>104</v>
      </c>
      <c r="G403" t="s">
        <v>106</v>
      </c>
      <c r="H403">
        <v>0</v>
      </c>
      <c r="I403">
        <v>0</v>
      </c>
      <c r="J403">
        <v>-1.2</v>
      </c>
      <c r="K403">
        <v>0</v>
      </c>
      <c r="L403">
        <v>0</v>
      </c>
      <c r="M403">
        <v>0</v>
      </c>
      <c r="N403">
        <v>1.7931504565651399</v>
      </c>
      <c r="O403">
        <v>0</v>
      </c>
      <c r="P403">
        <v>-0.15688033694578499</v>
      </c>
      <c r="Q403">
        <v>1.2</v>
      </c>
      <c r="R403">
        <v>1.8</v>
      </c>
      <c r="S403">
        <v>0</v>
      </c>
      <c r="T403">
        <v>0</v>
      </c>
      <c r="U403">
        <v>-1.2</v>
      </c>
      <c r="V403">
        <v>7.0064132517151601E-2</v>
      </c>
      <c r="W403">
        <v>0</v>
      </c>
      <c r="X403">
        <v>-1.3120689411177999</v>
      </c>
      <c r="Y403">
        <v>-1.7931504565651399</v>
      </c>
      <c r="Z403">
        <v>0</v>
      </c>
      <c r="AA403">
        <v>-1.0431196630542099</v>
      </c>
      <c r="AB403">
        <v>-1.7230863240479899</v>
      </c>
      <c r="AC403">
        <v>0</v>
      </c>
      <c r="AD403">
        <v>-1.1551886041720101</v>
      </c>
      <c r="AE403">
        <v>-3.65100808500187</v>
      </c>
      <c r="AF403">
        <f t="shared" si="6"/>
        <v>3.65100808500187</v>
      </c>
      <c r="AG403">
        <v>34</v>
      </c>
      <c r="AH403" t="s">
        <v>143</v>
      </c>
    </row>
    <row r="404" spans="1:34" x14ac:dyDescent="0.25">
      <c r="A404">
        <v>7</v>
      </c>
      <c r="B404">
        <v>1</v>
      </c>
      <c r="C404">
        <v>2</v>
      </c>
      <c r="D404">
        <v>-50</v>
      </c>
      <c r="E404" t="s">
        <v>100</v>
      </c>
      <c r="F404" t="s">
        <v>104</v>
      </c>
      <c r="G404" t="s">
        <v>106</v>
      </c>
      <c r="H404">
        <v>0</v>
      </c>
      <c r="I404">
        <v>0</v>
      </c>
      <c r="J404">
        <v>-1.2</v>
      </c>
      <c r="K404">
        <v>0</v>
      </c>
      <c r="L404">
        <v>0</v>
      </c>
      <c r="M404">
        <v>0</v>
      </c>
      <c r="N404">
        <v>-1.3788799976141599</v>
      </c>
      <c r="O404">
        <v>0</v>
      </c>
      <c r="P404">
        <v>1.15701769743577</v>
      </c>
      <c r="Q404">
        <v>1.2</v>
      </c>
      <c r="R404">
        <v>1.8</v>
      </c>
      <c r="S404">
        <v>0</v>
      </c>
      <c r="T404">
        <v>0</v>
      </c>
      <c r="U404">
        <v>-1.2</v>
      </c>
      <c r="V404">
        <v>0.30067242930520699</v>
      </c>
      <c r="W404">
        <v>0</v>
      </c>
      <c r="X404">
        <v>-0.99610703631169795</v>
      </c>
      <c r="Y404">
        <v>1.3788799976141599</v>
      </c>
      <c r="Z404">
        <v>0</v>
      </c>
      <c r="AA404">
        <v>-2.3570176974357699</v>
      </c>
      <c r="AB404">
        <v>1.67955242691936</v>
      </c>
      <c r="AC404">
        <v>0</v>
      </c>
      <c r="AD404">
        <v>-2.1531247337474602</v>
      </c>
      <c r="AE404">
        <v>-7.6280552476813996</v>
      </c>
      <c r="AF404">
        <f t="shared" si="6"/>
        <v>7.6280552476813996</v>
      </c>
      <c r="AG404">
        <v>34</v>
      </c>
      <c r="AH404" t="s">
        <v>143</v>
      </c>
    </row>
    <row r="405" spans="1:34" x14ac:dyDescent="0.25">
      <c r="A405">
        <v>8</v>
      </c>
      <c r="B405">
        <v>1</v>
      </c>
      <c r="C405">
        <v>4</v>
      </c>
      <c r="D405">
        <v>-80</v>
      </c>
      <c r="E405" t="s">
        <v>100</v>
      </c>
      <c r="F405" t="s">
        <v>104</v>
      </c>
      <c r="G405" t="s">
        <v>106</v>
      </c>
      <c r="H405">
        <v>0</v>
      </c>
      <c r="I405">
        <v>0</v>
      </c>
      <c r="J405">
        <v>-1.2</v>
      </c>
      <c r="K405">
        <v>0</v>
      </c>
      <c r="L405">
        <v>0</v>
      </c>
      <c r="M405">
        <v>0</v>
      </c>
      <c r="N405">
        <v>-1.77265395542197</v>
      </c>
      <c r="O405">
        <v>0</v>
      </c>
      <c r="P405">
        <v>0.31256671980047501</v>
      </c>
      <c r="Q405">
        <v>1.2</v>
      </c>
      <c r="R405">
        <v>1.8</v>
      </c>
      <c r="S405">
        <v>0</v>
      </c>
      <c r="T405">
        <v>0</v>
      </c>
      <c r="U405">
        <v>-1.2</v>
      </c>
      <c r="V405">
        <v>0.28083358458617302</v>
      </c>
      <c r="W405">
        <v>0</v>
      </c>
      <c r="X405">
        <v>-0.78895452400393995</v>
      </c>
      <c r="Y405">
        <v>1.77265395542197</v>
      </c>
      <c r="Z405">
        <v>0</v>
      </c>
      <c r="AA405">
        <v>-1.51256671980047</v>
      </c>
      <c r="AB405">
        <v>2.05348754000814</v>
      </c>
      <c r="AC405">
        <v>0</v>
      </c>
      <c r="AD405">
        <v>-1.10152124380441</v>
      </c>
      <c r="AE405">
        <v>-12.263628491412099</v>
      </c>
      <c r="AF405">
        <f t="shared" si="6"/>
        <v>12.263628491412099</v>
      </c>
      <c r="AG405">
        <v>34</v>
      </c>
      <c r="AH405" t="s">
        <v>143</v>
      </c>
    </row>
    <row r="406" spans="1:34" x14ac:dyDescent="0.25">
      <c r="A406">
        <v>9</v>
      </c>
      <c r="B406">
        <v>0</v>
      </c>
      <c r="C406">
        <v>7</v>
      </c>
      <c r="D406">
        <v>35</v>
      </c>
      <c r="E406" t="s">
        <v>101</v>
      </c>
      <c r="F406" t="s">
        <v>104</v>
      </c>
      <c r="G406" t="s">
        <v>106</v>
      </c>
      <c r="H406">
        <v>0</v>
      </c>
      <c r="I406">
        <v>0</v>
      </c>
      <c r="J406">
        <v>-1.2</v>
      </c>
      <c r="K406">
        <v>0</v>
      </c>
      <c r="L406">
        <v>0</v>
      </c>
      <c r="M406">
        <v>0</v>
      </c>
      <c r="N406">
        <v>1.0324375854318799</v>
      </c>
      <c r="O406">
        <v>0</v>
      </c>
      <c r="P406">
        <v>1.4744736797201801</v>
      </c>
      <c r="Q406">
        <v>1.2</v>
      </c>
      <c r="R406">
        <v>1.8</v>
      </c>
      <c r="S406">
        <v>0</v>
      </c>
      <c r="T406">
        <v>0</v>
      </c>
      <c r="U406">
        <v>-1.2</v>
      </c>
      <c r="V406">
        <v>3.7226384568350201E-2</v>
      </c>
      <c r="W406">
        <v>0</v>
      </c>
      <c r="X406">
        <v>-1.21407453390816</v>
      </c>
      <c r="Y406">
        <v>-1.0324375854318799</v>
      </c>
      <c r="Z406">
        <v>0</v>
      </c>
      <c r="AA406">
        <v>-2.67447367972018</v>
      </c>
      <c r="AB406">
        <v>-0.99521120086353199</v>
      </c>
      <c r="AC406">
        <v>0</v>
      </c>
      <c r="AD406">
        <v>-2.6885482136283501</v>
      </c>
      <c r="AE406">
        <v>-0.795402483841542</v>
      </c>
      <c r="AF406">
        <f t="shared" si="6"/>
        <v>0.795402483841542</v>
      </c>
      <c r="AG406">
        <v>34</v>
      </c>
      <c r="AH406" t="s">
        <v>143</v>
      </c>
    </row>
    <row r="407" spans="1:34" x14ac:dyDescent="0.25">
      <c r="A407">
        <v>10</v>
      </c>
      <c r="B407">
        <v>0</v>
      </c>
      <c r="C407">
        <v>9</v>
      </c>
      <c r="D407">
        <v>65</v>
      </c>
      <c r="E407" t="s">
        <v>101</v>
      </c>
      <c r="F407" t="s">
        <v>104</v>
      </c>
      <c r="G407" t="s">
        <v>106</v>
      </c>
      <c r="H407">
        <v>0</v>
      </c>
      <c r="I407">
        <v>0</v>
      </c>
      <c r="J407">
        <v>-1.2</v>
      </c>
      <c r="K407">
        <v>0</v>
      </c>
      <c r="L407">
        <v>0</v>
      </c>
      <c r="M407">
        <v>0</v>
      </c>
      <c r="N407">
        <v>1.6313540166659599</v>
      </c>
      <c r="O407">
        <v>0</v>
      </c>
      <c r="P407">
        <v>0.76071287113325903</v>
      </c>
      <c r="Q407">
        <v>1.2</v>
      </c>
      <c r="R407">
        <v>1.8</v>
      </c>
      <c r="S407">
        <v>0</v>
      </c>
      <c r="T407">
        <v>0</v>
      </c>
      <c r="U407">
        <v>-1.2</v>
      </c>
      <c r="V407">
        <v>-6.3833026250675606E-2</v>
      </c>
      <c r="W407">
        <v>0</v>
      </c>
      <c r="X407">
        <v>-1.1450813937986399</v>
      </c>
      <c r="Y407">
        <v>-1.6313540166659599</v>
      </c>
      <c r="Z407">
        <v>0</v>
      </c>
      <c r="AA407">
        <v>-1.96071287113325</v>
      </c>
      <c r="AB407">
        <v>-1.69518704291664</v>
      </c>
      <c r="AC407">
        <v>0</v>
      </c>
      <c r="AD407">
        <v>-1.9057942649319</v>
      </c>
      <c r="AE407">
        <v>1.89164568770869</v>
      </c>
      <c r="AF407">
        <f t="shared" si="6"/>
        <v>1.89164568770869</v>
      </c>
      <c r="AG407">
        <v>34</v>
      </c>
      <c r="AH407" t="s">
        <v>143</v>
      </c>
    </row>
    <row r="408" spans="1:34" x14ac:dyDescent="0.25">
      <c r="A408">
        <v>11</v>
      </c>
      <c r="B408">
        <v>1</v>
      </c>
      <c r="C408">
        <v>6</v>
      </c>
      <c r="D408">
        <v>-110</v>
      </c>
      <c r="E408" t="s">
        <v>102</v>
      </c>
      <c r="F408" t="s">
        <v>104</v>
      </c>
      <c r="G408" t="s">
        <v>106</v>
      </c>
      <c r="H408">
        <v>0</v>
      </c>
      <c r="I408">
        <v>0</v>
      </c>
      <c r="J408">
        <v>-1.2</v>
      </c>
      <c r="K408">
        <v>0</v>
      </c>
      <c r="L408">
        <v>0</v>
      </c>
      <c r="M408">
        <v>0</v>
      </c>
      <c r="N408">
        <v>-1.6914467174146299</v>
      </c>
      <c r="O408">
        <v>0</v>
      </c>
      <c r="P408">
        <v>-0.61563625798620403</v>
      </c>
      <c r="Q408">
        <v>1.2</v>
      </c>
      <c r="R408">
        <v>1.8</v>
      </c>
      <c r="S408">
        <v>0</v>
      </c>
      <c r="T408">
        <v>0</v>
      </c>
      <c r="U408">
        <v>-1.2</v>
      </c>
      <c r="V408">
        <v>6.9246427495382706E-2</v>
      </c>
      <c r="W408">
        <v>0</v>
      </c>
      <c r="X408">
        <v>-0.93568723876892501</v>
      </c>
      <c r="Y408">
        <v>1.6914467174146299</v>
      </c>
      <c r="Z408">
        <v>0</v>
      </c>
      <c r="AA408">
        <v>-0.58436374201379504</v>
      </c>
      <c r="AB408">
        <v>1.7606931449100101</v>
      </c>
      <c r="AC408">
        <v>0</v>
      </c>
      <c r="AD408">
        <v>-0.32005098078272098</v>
      </c>
      <c r="AE408">
        <v>-8.7566075679387101</v>
      </c>
      <c r="AF408">
        <f t="shared" si="6"/>
        <v>8.7566075679387101</v>
      </c>
      <c r="AG408">
        <v>34</v>
      </c>
      <c r="AH408" t="s">
        <v>143</v>
      </c>
    </row>
    <row r="409" spans="1:34" x14ac:dyDescent="0.25">
      <c r="A409">
        <v>12</v>
      </c>
      <c r="B409">
        <v>1</v>
      </c>
      <c r="C409">
        <v>3</v>
      </c>
      <c r="D409">
        <v>-65</v>
      </c>
      <c r="E409" t="s">
        <v>102</v>
      </c>
      <c r="F409" t="s">
        <v>104</v>
      </c>
      <c r="G409" t="s">
        <v>106</v>
      </c>
      <c r="H409">
        <v>0</v>
      </c>
      <c r="I409">
        <v>0</v>
      </c>
      <c r="J409">
        <v>-1.2</v>
      </c>
      <c r="K409">
        <v>0</v>
      </c>
      <c r="L409">
        <v>0</v>
      </c>
      <c r="M409">
        <v>0</v>
      </c>
      <c r="N409">
        <v>-1.6313540166659599</v>
      </c>
      <c r="O409">
        <v>0</v>
      </c>
      <c r="P409">
        <v>0.76071287113325903</v>
      </c>
      <c r="Q409">
        <v>1.2</v>
      </c>
      <c r="R409">
        <v>1.8</v>
      </c>
      <c r="S409">
        <v>0</v>
      </c>
      <c r="T409">
        <v>0</v>
      </c>
      <c r="U409">
        <v>-1.2</v>
      </c>
      <c r="V409">
        <v>-1.24055422839519E-2</v>
      </c>
      <c r="W409">
        <v>0</v>
      </c>
      <c r="X409">
        <v>-1.21025560350451</v>
      </c>
      <c r="Y409">
        <v>1.6313540166659599</v>
      </c>
      <c r="Z409">
        <v>0</v>
      </c>
      <c r="AA409">
        <v>-1.96071287113325</v>
      </c>
      <c r="AB409">
        <v>1.6189484743820099</v>
      </c>
      <c r="AC409">
        <v>0</v>
      </c>
      <c r="AD409">
        <v>-1.97096847463777</v>
      </c>
      <c r="AE409">
        <v>0.36156686879699301</v>
      </c>
      <c r="AF409">
        <f t="shared" si="6"/>
        <v>0.36156686879699301</v>
      </c>
      <c r="AG409">
        <v>34</v>
      </c>
      <c r="AH409" t="s">
        <v>143</v>
      </c>
    </row>
  </sheetData>
  <sortState xmlns:xlrd2="http://schemas.microsoft.com/office/spreadsheetml/2017/richdata2" ref="A2:AH409">
    <sortCondition ref="AG1:AG40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F1" sqref="F1:F1048576"/>
    </sheetView>
  </sheetViews>
  <sheetFormatPr defaultRowHeight="15" x14ac:dyDescent="0.25"/>
  <cols>
    <col min="1" max="1" width="7" customWidth="1"/>
    <col min="2" max="2" width="12.7109375" customWidth="1"/>
    <col min="3" max="3" width="13.5703125" customWidth="1"/>
    <col min="4" max="4" width="12.7109375" customWidth="1"/>
    <col min="5" max="5" width="13.7109375" customWidth="1"/>
  </cols>
  <sheetData>
    <row r="1" spans="1:5" x14ac:dyDescent="0.25">
      <c r="A1" t="s">
        <v>146</v>
      </c>
      <c r="B1" t="s">
        <v>147</v>
      </c>
      <c r="C1" t="s">
        <v>148</v>
      </c>
      <c r="D1" t="s">
        <v>149</v>
      </c>
      <c r="E1" t="s">
        <v>150</v>
      </c>
    </row>
    <row r="2" spans="1:5" x14ac:dyDescent="0.25">
      <c r="A2">
        <v>1</v>
      </c>
      <c r="B2">
        <v>67.562746666666669</v>
      </c>
      <c r="C2">
        <v>61.973706738553609</v>
      </c>
      <c r="D2">
        <v>69.214988333333338</v>
      </c>
      <c r="E2">
        <v>-60.296393702325588</v>
      </c>
    </row>
    <row r="3" spans="1:5" x14ac:dyDescent="0.25">
      <c r="A3">
        <v>2</v>
      </c>
      <c r="B3">
        <v>14.216365166666668</v>
      </c>
      <c r="C3">
        <v>3.312704895526501</v>
      </c>
      <c r="D3">
        <v>51.334699000000001</v>
      </c>
      <c r="E3">
        <v>-29.324676718953295</v>
      </c>
    </row>
    <row r="4" spans="1:5" x14ac:dyDescent="0.25">
      <c r="A4">
        <v>3</v>
      </c>
      <c r="B4">
        <v>7.5022931499999999</v>
      </c>
      <c r="C4">
        <v>-6.7414126793300619</v>
      </c>
      <c r="D4">
        <v>11.820662083333334</v>
      </c>
      <c r="E4">
        <v>-8.1473766840117836</v>
      </c>
    </row>
    <row r="5" spans="1:5" x14ac:dyDescent="0.25">
      <c r="A5">
        <v>4</v>
      </c>
      <c r="B5">
        <v>22.179216499999999</v>
      </c>
      <c r="C5">
        <v>19.886559980449508</v>
      </c>
      <c r="D5">
        <v>23.65298233333333</v>
      </c>
      <c r="E5">
        <v>-20.597977050849146</v>
      </c>
    </row>
    <row r="6" spans="1:5" x14ac:dyDescent="0.25">
      <c r="A6">
        <v>5</v>
      </c>
      <c r="B6">
        <v>49.847513333333332</v>
      </c>
      <c r="C6">
        <v>32.162454519433815</v>
      </c>
      <c r="D6">
        <v>54.760736666666674</v>
      </c>
      <c r="E6">
        <v>-39.203327633825275</v>
      </c>
    </row>
    <row r="7" spans="1:5" x14ac:dyDescent="0.25">
      <c r="A7">
        <v>6</v>
      </c>
      <c r="B7">
        <v>54.30695750000001</v>
      </c>
      <c r="C7">
        <v>50.745566143261804</v>
      </c>
      <c r="D7">
        <v>25.661804</v>
      </c>
      <c r="E7">
        <v>-4.3305746052535454</v>
      </c>
    </row>
    <row r="8" spans="1:5" x14ac:dyDescent="0.25">
      <c r="A8">
        <v>7</v>
      </c>
      <c r="B8">
        <v>18.222876766666669</v>
      </c>
      <c r="C8">
        <v>18.094160903158848</v>
      </c>
      <c r="D8">
        <v>20.004531166666666</v>
      </c>
      <c r="E8">
        <v>7.3257011990501297</v>
      </c>
    </row>
    <row r="9" spans="1:5" x14ac:dyDescent="0.25">
      <c r="A9">
        <v>8</v>
      </c>
      <c r="B9">
        <v>19.197305499999999</v>
      </c>
      <c r="C9">
        <v>-12.626759110386432</v>
      </c>
      <c r="D9">
        <v>65.800161666666654</v>
      </c>
      <c r="E9">
        <v>-64.001469990636551</v>
      </c>
    </row>
    <row r="10" spans="1:5" x14ac:dyDescent="0.25">
      <c r="A10">
        <v>9</v>
      </c>
      <c r="B10">
        <v>13.574782333333333</v>
      </c>
      <c r="C10">
        <v>-10.619006141268592</v>
      </c>
      <c r="D10">
        <v>17.125184333333333</v>
      </c>
      <c r="E10">
        <v>15.450495363461474</v>
      </c>
    </row>
    <row r="11" spans="1:5" x14ac:dyDescent="0.25">
      <c r="A11">
        <v>10</v>
      </c>
      <c r="B11">
        <v>25.154421166666665</v>
      </c>
      <c r="C11">
        <v>20.170578432861298</v>
      </c>
      <c r="D11">
        <v>30.15041166666667</v>
      </c>
      <c r="E11">
        <v>6.7069412990633945E-2</v>
      </c>
    </row>
    <row r="12" spans="1:5" x14ac:dyDescent="0.25">
      <c r="A12">
        <v>11</v>
      </c>
      <c r="B12">
        <v>50.859244999999994</v>
      </c>
      <c r="C12">
        <v>40.704632531462117</v>
      </c>
      <c r="D12">
        <v>45.214281499999998</v>
      </c>
      <c r="E12">
        <v>-44.925097103551401</v>
      </c>
    </row>
    <row r="13" spans="1:5" x14ac:dyDescent="0.25">
      <c r="A13">
        <v>12</v>
      </c>
      <c r="B13">
        <v>25.667465166666663</v>
      </c>
      <c r="C13">
        <v>9.0455612515314208</v>
      </c>
      <c r="D13">
        <v>8.8805176666666661</v>
      </c>
      <c r="E13">
        <v>-2.3536242746140612</v>
      </c>
    </row>
    <row r="14" spans="1:5" x14ac:dyDescent="0.25">
      <c r="A14">
        <v>13</v>
      </c>
      <c r="B14">
        <v>45.044197783333338</v>
      </c>
      <c r="C14">
        <v>-22.45713277721762</v>
      </c>
      <c r="D14">
        <v>77.617382833333338</v>
      </c>
      <c r="E14">
        <v>50.350990626754651</v>
      </c>
    </row>
    <row r="15" spans="1:5" x14ac:dyDescent="0.25">
      <c r="A15">
        <v>14</v>
      </c>
      <c r="B15">
        <v>16.033248333333336</v>
      </c>
      <c r="C15">
        <v>8.1321472155708427</v>
      </c>
      <c r="D15">
        <v>12.204085166666667</v>
      </c>
      <c r="E15">
        <v>-8.4619460274050962</v>
      </c>
    </row>
    <row r="16" spans="1:5" x14ac:dyDescent="0.25">
      <c r="A16">
        <v>15</v>
      </c>
      <c r="B16">
        <v>10.645303466666666</v>
      </c>
      <c r="C16">
        <v>6.3435051692228583</v>
      </c>
      <c r="D16">
        <v>12.405446333333336</v>
      </c>
      <c r="E16">
        <v>-10.531168662979718</v>
      </c>
    </row>
    <row r="17" spans="1:5" x14ac:dyDescent="0.25">
      <c r="A17">
        <v>16</v>
      </c>
      <c r="B17">
        <v>35.471443833333332</v>
      </c>
      <c r="C17">
        <v>34.943535042846889</v>
      </c>
      <c r="D17">
        <v>34.550786333333328</v>
      </c>
      <c r="E17">
        <v>-9.0880797311402759</v>
      </c>
    </row>
    <row r="18" spans="1:5" x14ac:dyDescent="0.25">
      <c r="A18">
        <v>17</v>
      </c>
      <c r="B18">
        <v>87.916268333333335</v>
      </c>
      <c r="C18">
        <v>26.48892717649073</v>
      </c>
      <c r="D18">
        <v>50.851612999999993</v>
      </c>
      <c r="E18">
        <v>-36.981431569613882</v>
      </c>
    </row>
    <row r="19" spans="1:5" x14ac:dyDescent="0.25">
      <c r="A19">
        <v>18</v>
      </c>
      <c r="B19">
        <v>33.789146666666667</v>
      </c>
      <c r="C19">
        <v>32.684285485378112</v>
      </c>
      <c r="D19">
        <v>40.693843333333341</v>
      </c>
      <c r="E19">
        <v>11.900728896129142</v>
      </c>
    </row>
    <row r="20" spans="1:5" x14ac:dyDescent="0.25">
      <c r="A20">
        <v>19</v>
      </c>
      <c r="B20">
        <v>69.248493999999994</v>
      </c>
      <c r="C20">
        <v>62.441474222013746</v>
      </c>
      <c r="D20">
        <v>53.313602666666668</v>
      </c>
      <c r="E20">
        <v>12.666022417913325</v>
      </c>
    </row>
    <row r="21" spans="1:5" x14ac:dyDescent="0.25">
      <c r="A21">
        <v>20</v>
      </c>
      <c r="B21">
        <v>5.168678233333333</v>
      </c>
      <c r="C21">
        <v>-2.5967604549685381</v>
      </c>
      <c r="D21">
        <v>17.280131000000001</v>
      </c>
      <c r="E21">
        <v>14.370553513857606</v>
      </c>
    </row>
    <row r="22" spans="1:5" x14ac:dyDescent="0.25">
      <c r="A22">
        <v>21</v>
      </c>
      <c r="B22">
        <v>41.236653666666669</v>
      </c>
      <c r="C22">
        <v>22.015022245449064</v>
      </c>
      <c r="D22">
        <v>56.461231166666664</v>
      </c>
      <c r="E22">
        <v>3.6391109472727909</v>
      </c>
    </row>
    <row r="23" spans="1:5" x14ac:dyDescent="0.25">
      <c r="A23">
        <v>22</v>
      </c>
      <c r="B23">
        <v>5.2724369500000003</v>
      </c>
      <c r="C23">
        <v>-1.9612431885550154</v>
      </c>
      <c r="D23">
        <v>23.917158333333333</v>
      </c>
      <c r="E23">
        <v>20.226898955059166</v>
      </c>
    </row>
    <row r="24" spans="1:5" x14ac:dyDescent="0.25">
      <c r="A24">
        <v>23</v>
      </c>
      <c r="B24">
        <v>33.651149166666663</v>
      </c>
      <c r="C24">
        <v>25.94969255973481</v>
      </c>
      <c r="D24">
        <v>21.36510366666667</v>
      </c>
      <c r="E24">
        <v>-13.899517712598044</v>
      </c>
    </row>
    <row r="25" spans="1:5" x14ac:dyDescent="0.25">
      <c r="A25">
        <v>24</v>
      </c>
      <c r="B25">
        <v>21.291502333333334</v>
      </c>
      <c r="C25">
        <v>10.410262074493822</v>
      </c>
      <c r="D25">
        <v>31.631855833333329</v>
      </c>
      <c r="E25">
        <v>-5.0692389875004551</v>
      </c>
    </row>
    <row r="26" spans="1:5" x14ac:dyDescent="0.25">
      <c r="A26">
        <v>25</v>
      </c>
      <c r="B26">
        <v>26.267385000000001</v>
      </c>
      <c r="C26">
        <v>-8.8912849650383876</v>
      </c>
      <c r="D26">
        <v>17.299716666666665</v>
      </c>
      <c r="E26">
        <v>-13.504829688330313</v>
      </c>
    </row>
    <row r="27" spans="1:5" x14ac:dyDescent="0.25">
      <c r="A27">
        <v>26</v>
      </c>
      <c r="B27">
        <v>40.029406666666667</v>
      </c>
      <c r="C27">
        <v>23.408424770072983</v>
      </c>
      <c r="D27">
        <v>55.87942833333333</v>
      </c>
      <c r="E27">
        <v>-25.324946479300671</v>
      </c>
    </row>
    <row r="28" spans="1:5" x14ac:dyDescent="0.25">
      <c r="A28">
        <v>27</v>
      </c>
      <c r="B28">
        <v>7.4833429500000008</v>
      </c>
      <c r="C28">
        <v>7.4828074831620119</v>
      </c>
      <c r="D28">
        <v>23.016319333333332</v>
      </c>
      <c r="E28">
        <v>-22.982275520592975</v>
      </c>
    </row>
    <row r="29" spans="1:5" x14ac:dyDescent="0.25">
      <c r="A29">
        <v>28</v>
      </c>
      <c r="B29">
        <v>22.783349433333331</v>
      </c>
      <c r="C29">
        <v>0.30638814170402101</v>
      </c>
      <c r="D29">
        <v>52.150922666666666</v>
      </c>
      <c r="E29">
        <v>2.9874058223968758</v>
      </c>
    </row>
    <row r="30" spans="1:5" x14ac:dyDescent="0.25">
      <c r="A30">
        <v>29</v>
      </c>
      <c r="B30">
        <v>33.8185</v>
      </c>
      <c r="C30">
        <v>-5.0087353018814271</v>
      </c>
      <c r="D30">
        <v>35.486769333333335</v>
      </c>
      <c r="E30">
        <v>-29.283524276404826</v>
      </c>
    </row>
    <row r="31" spans="1:5" x14ac:dyDescent="0.25">
      <c r="A31">
        <v>30</v>
      </c>
      <c r="B31">
        <v>32.964773333333333</v>
      </c>
      <c r="C31">
        <v>-0.68693860715297095</v>
      </c>
      <c r="D31">
        <v>68.843750166666666</v>
      </c>
      <c r="E31">
        <v>8.7533747164166922</v>
      </c>
    </row>
    <row r="32" spans="1:5" x14ac:dyDescent="0.25">
      <c r="A32">
        <v>31</v>
      </c>
      <c r="B32">
        <v>28.831481142857143</v>
      </c>
      <c r="C32">
        <v>-13.042188802262098</v>
      </c>
      <c r="D32">
        <v>36.286592000000006</v>
      </c>
      <c r="E32">
        <v>36.02242366623814</v>
      </c>
    </row>
    <row r="33" spans="1:5" x14ac:dyDescent="0.25">
      <c r="A33">
        <v>32</v>
      </c>
      <c r="B33">
        <v>44.697449000000006</v>
      </c>
      <c r="C33">
        <v>26.05573118392406</v>
      </c>
      <c r="D33">
        <v>12.186749166666667</v>
      </c>
      <c r="E33">
        <v>-5.9458224558747617</v>
      </c>
    </row>
    <row r="34" spans="1:5" x14ac:dyDescent="0.25">
      <c r="A34">
        <v>33</v>
      </c>
      <c r="B34">
        <v>18.631869166666664</v>
      </c>
      <c r="C34">
        <v>18.597205737374736</v>
      </c>
      <c r="D34">
        <v>26.798491833333333</v>
      </c>
      <c r="E34">
        <v>22.306146229180094</v>
      </c>
    </row>
    <row r="35" spans="1:5" x14ac:dyDescent="0.25">
      <c r="A35">
        <v>34</v>
      </c>
      <c r="B35">
        <v>4.6468810833333345</v>
      </c>
      <c r="C35">
        <v>-1.5742455998023619</v>
      </c>
      <c r="D35">
        <v>12.321193316666667</v>
      </c>
      <c r="E35">
        <v>-12.179566038071453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E743B-2EC5-4C0C-B53D-60927B3F704F}">
  <dimension ref="A1:B68"/>
  <sheetViews>
    <sheetView topLeftCell="A16" workbookViewId="0">
      <selection activeCell="H22" sqref="H22"/>
    </sheetView>
  </sheetViews>
  <sheetFormatPr defaultRowHeight="15" x14ac:dyDescent="0.25"/>
  <sheetData>
    <row r="1" spans="1:2" x14ac:dyDescent="0.25">
      <c r="A1" t="s">
        <v>151</v>
      </c>
      <c r="B1">
        <v>68.388867500000003</v>
      </c>
    </row>
    <row r="2" spans="1:2" x14ac:dyDescent="0.25">
      <c r="A2" t="s">
        <v>151</v>
      </c>
      <c r="B2">
        <v>32.775532083333331</v>
      </c>
    </row>
    <row r="3" spans="1:2" x14ac:dyDescent="0.25">
      <c r="A3" t="s">
        <v>151</v>
      </c>
      <c r="B3">
        <v>9.6614776166666658</v>
      </c>
    </row>
    <row r="4" spans="1:2" x14ac:dyDescent="0.25">
      <c r="A4" t="s">
        <v>151</v>
      </c>
      <c r="B4">
        <v>22.916099416666665</v>
      </c>
    </row>
    <row r="5" spans="1:2" x14ac:dyDescent="0.25">
      <c r="A5" t="s">
        <v>151</v>
      </c>
      <c r="B5">
        <v>52.304124999999999</v>
      </c>
    </row>
    <row r="6" spans="1:2" x14ac:dyDescent="0.25">
      <c r="A6" t="s">
        <v>151</v>
      </c>
      <c r="B6">
        <v>39.984380750000007</v>
      </c>
    </row>
    <row r="7" spans="1:2" x14ac:dyDescent="0.25">
      <c r="A7" t="s">
        <v>151</v>
      </c>
      <c r="B7">
        <v>19.113703966666669</v>
      </c>
    </row>
    <row r="8" spans="1:2" x14ac:dyDescent="0.25">
      <c r="A8" t="s">
        <v>151</v>
      </c>
      <c r="B8">
        <v>42.498733583333326</v>
      </c>
    </row>
    <row r="9" spans="1:2" x14ac:dyDescent="0.25">
      <c r="A9" t="s">
        <v>151</v>
      </c>
      <c r="B9">
        <v>15.349983333333334</v>
      </c>
    </row>
    <row r="10" spans="1:2" x14ac:dyDescent="0.25">
      <c r="A10" t="s">
        <v>151</v>
      </c>
      <c r="B10">
        <v>27.652416416666668</v>
      </c>
    </row>
    <row r="11" spans="1:2" x14ac:dyDescent="0.25">
      <c r="A11" t="s">
        <v>151</v>
      </c>
      <c r="B11">
        <v>48.036763249999993</v>
      </c>
    </row>
    <row r="12" spans="1:2" x14ac:dyDescent="0.25">
      <c r="A12" t="s">
        <v>151</v>
      </c>
      <c r="B12">
        <v>17.273991416666664</v>
      </c>
    </row>
    <row r="13" spans="1:2" x14ac:dyDescent="0.25">
      <c r="A13" t="s">
        <v>151</v>
      </c>
      <c r="B13">
        <v>61.330790308333334</v>
      </c>
    </row>
    <row r="14" spans="1:2" x14ac:dyDescent="0.25">
      <c r="A14" t="s">
        <v>151</v>
      </c>
      <c r="B14">
        <v>14.118666750000003</v>
      </c>
    </row>
    <row r="15" spans="1:2" x14ac:dyDescent="0.25">
      <c r="A15" t="s">
        <v>151</v>
      </c>
      <c r="B15">
        <v>11.525374900000001</v>
      </c>
    </row>
    <row r="16" spans="1:2" x14ac:dyDescent="0.25">
      <c r="A16" t="s">
        <v>151</v>
      </c>
      <c r="B16">
        <v>35.01111508333333</v>
      </c>
    </row>
    <row r="17" spans="1:2" x14ac:dyDescent="0.25">
      <c r="A17" t="s">
        <v>151</v>
      </c>
      <c r="B17">
        <v>69.38394066666666</v>
      </c>
    </row>
    <row r="18" spans="1:2" x14ac:dyDescent="0.25">
      <c r="A18" t="s">
        <v>151</v>
      </c>
      <c r="B18">
        <v>37.241495</v>
      </c>
    </row>
    <row r="19" spans="1:2" x14ac:dyDescent="0.25">
      <c r="A19" t="s">
        <v>151</v>
      </c>
      <c r="B19">
        <v>61.281048333333331</v>
      </c>
    </row>
    <row r="20" spans="1:2" x14ac:dyDescent="0.25">
      <c r="A20" t="s">
        <v>151</v>
      </c>
      <c r="B20">
        <v>11.224404616666668</v>
      </c>
    </row>
    <row r="21" spans="1:2" x14ac:dyDescent="0.25">
      <c r="A21" t="s">
        <v>151</v>
      </c>
      <c r="B21">
        <v>48.848942416666667</v>
      </c>
    </row>
    <row r="22" spans="1:2" x14ac:dyDescent="0.25">
      <c r="A22" t="s">
        <v>151</v>
      </c>
      <c r="B22">
        <v>14.594797641666666</v>
      </c>
    </row>
    <row r="23" spans="1:2" x14ac:dyDescent="0.25">
      <c r="A23" t="s">
        <v>151</v>
      </c>
      <c r="B23">
        <v>27.508126416666666</v>
      </c>
    </row>
    <row r="24" spans="1:2" x14ac:dyDescent="0.25">
      <c r="A24" t="s">
        <v>151</v>
      </c>
      <c r="B24">
        <v>26.46167908333333</v>
      </c>
    </row>
    <row r="25" spans="1:2" x14ac:dyDescent="0.25">
      <c r="A25" t="s">
        <v>151</v>
      </c>
      <c r="B25">
        <v>21.783550833333333</v>
      </c>
    </row>
    <row r="26" spans="1:2" x14ac:dyDescent="0.25">
      <c r="A26" t="s">
        <v>151</v>
      </c>
      <c r="B26">
        <v>47.954417499999998</v>
      </c>
    </row>
    <row r="27" spans="1:2" x14ac:dyDescent="0.25">
      <c r="A27" t="s">
        <v>151</v>
      </c>
      <c r="B27">
        <v>15.249831141666666</v>
      </c>
    </row>
    <row r="28" spans="1:2" x14ac:dyDescent="0.25">
      <c r="A28" t="s">
        <v>151</v>
      </c>
      <c r="B28">
        <v>37.467136050000001</v>
      </c>
    </row>
    <row r="29" spans="1:2" x14ac:dyDescent="0.25">
      <c r="A29" t="s">
        <v>151</v>
      </c>
      <c r="B29">
        <v>34.652634666666671</v>
      </c>
    </row>
    <row r="30" spans="1:2" x14ac:dyDescent="0.25">
      <c r="A30" t="s">
        <v>151</v>
      </c>
      <c r="B30">
        <v>50.904261750000003</v>
      </c>
    </row>
    <row r="31" spans="1:2" x14ac:dyDescent="0.25">
      <c r="A31" t="s">
        <v>151</v>
      </c>
      <c r="B31">
        <v>32.559036571428578</v>
      </c>
    </row>
    <row r="32" spans="1:2" x14ac:dyDescent="0.25">
      <c r="A32" t="s">
        <v>151</v>
      </c>
      <c r="B32">
        <v>28.442099083333336</v>
      </c>
    </row>
    <row r="33" spans="1:2" x14ac:dyDescent="0.25">
      <c r="A33" t="s">
        <v>151</v>
      </c>
      <c r="B33">
        <v>22.715180499999999</v>
      </c>
    </row>
    <row r="34" spans="1:2" x14ac:dyDescent="0.25">
      <c r="A34" t="s">
        <v>151</v>
      </c>
      <c r="B34">
        <v>8.4840372000000013</v>
      </c>
    </row>
    <row r="35" spans="1:2" x14ac:dyDescent="0.25">
      <c r="A35" t="s">
        <v>152</v>
      </c>
      <c r="B35">
        <v>22.753975141666665</v>
      </c>
    </row>
    <row r="36" spans="1:2" x14ac:dyDescent="0.25">
      <c r="A36" t="s">
        <v>152</v>
      </c>
      <c r="B36">
        <v>41.83297833333333</v>
      </c>
    </row>
    <row r="37" spans="1:2" x14ac:dyDescent="0.25">
      <c r="A37" t="s">
        <v>152</v>
      </c>
      <c r="B37">
        <v>21.775038324999997</v>
      </c>
    </row>
    <row r="38" spans="1:2" x14ac:dyDescent="0.25">
      <c r="A38" t="s">
        <v>152</v>
      </c>
      <c r="B38">
        <v>13.25656725</v>
      </c>
    </row>
    <row r="39" spans="1:2" x14ac:dyDescent="0.25">
      <c r="A39" t="s">
        <v>152</v>
      </c>
      <c r="B39">
        <v>11.084860583333334</v>
      </c>
    </row>
    <row r="40" spans="1:2" x14ac:dyDescent="0.25">
      <c r="A40" t="s">
        <v>152</v>
      </c>
      <c r="B40">
        <v>10.275144749999999</v>
      </c>
    </row>
    <row r="41" spans="1:2" x14ac:dyDescent="0.25">
      <c r="A41" t="s">
        <v>152</v>
      </c>
      <c r="B41">
        <v>12.864128616666667</v>
      </c>
    </row>
    <row r="42" spans="1:2" x14ac:dyDescent="0.25">
      <c r="A42" t="s">
        <v>152</v>
      </c>
      <c r="B42">
        <v>27.587821750000003</v>
      </c>
    </row>
    <row r="43" spans="1:2" x14ac:dyDescent="0.25">
      <c r="A43" t="s">
        <v>152</v>
      </c>
      <c r="B43">
        <v>23.731347583333331</v>
      </c>
    </row>
    <row r="44" spans="1:2" x14ac:dyDescent="0.25">
      <c r="A44" t="s">
        <v>152</v>
      </c>
      <c r="B44">
        <v>16.095863158333334</v>
      </c>
    </row>
    <row r="45" spans="1:2" x14ac:dyDescent="0.25">
      <c r="A45" t="s">
        <v>152</v>
      </c>
      <c r="B45">
        <v>25.139003833333334</v>
      </c>
    </row>
    <row r="46" spans="1:2" x14ac:dyDescent="0.25">
      <c r="A46" t="s">
        <v>152</v>
      </c>
      <c r="B46">
        <v>27.233521133333333</v>
      </c>
    </row>
    <row r="47" spans="1:2" x14ac:dyDescent="0.25">
      <c r="A47" t="s">
        <v>152</v>
      </c>
      <c r="B47">
        <v>23.689514824999996</v>
      </c>
    </row>
    <row r="48" spans="1:2" x14ac:dyDescent="0.25">
      <c r="A48" t="s">
        <v>152</v>
      </c>
      <c r="B48">
        <v>10.927654716666666</v>
      </c>
    </row>
    <row r="49" spans="1:2" x14ac:dyDescent="0.25">
      <c r="A49" t="s">
        <v>152</v>
      </c>
      <c r="B49">
        <v>12.391157566666667</v>
      </c>
    </row>
    <row r="50" spans="1:2" x14ac:dyDescent="0.25">
      <c r="A50" t="s">
        <v>152</v>
      </c>
      <c r="B50">
        <v>47.853523675000005</v>
      </c>
    </row>
    <row r="51" spans="1:2" x14ac:dyDescent="0.25">
      <c r="A51" t="s">
        <v>152</v>
      </c>
      <c r="B51">
        <v>8.5601646083333325</v>
      </c>
    </row>
    <row r="52" spans="1:2" x14ac:dyDescent="0.25">
      <c r="A52" t="s">
        <v>152</v>
      </c>
      <c r="B52">
        <v>25.591058833333335</v>
      </c>
    </row>
    <row r="53" spans="1:2" x14ac:dyDescent="0.25">
      <c r="A53" t="s">
        <v>152</v>
      </c>
      <c r="B53">
        <v>31.370856766666662</v>
      </c>
    </row>
    <row r="54" spans="1:2" x14ac:dyDescent="0.25">
      <c r="A54" t="s">
        <v>152</v>
      </c>
      <c r="B54">
        <v>32.307794583333333</v>
      </c>
    </row>
    <row r="55" spans="1:2" x14ac:dyDescent="0.25">
      <c r="A55" t="s">
        <v>152</v>
      </c>
      <c r="B55">
        <v>24.579495666666663</v>
      </c>
    </row>
    <row r="56" spans="1:2" x14ac:dyDescent="0.25">
      <c r="A56" t="s">
        <v>152</v>
      </c>
      <c r="B56">
        <v>35.748681666666663</v>
      </c>
    </row>
    <row r="57" spans="1:2" x14ac:dyDescent="0.25">
      <c r="A57" t="s">
        <v>152</v>
      </c>
      <c r="B57">
        <v>33.229916500000002</v>
      </c>
    </row>
    <row r="58" spans="1:2" x14ac:dyDescent="0.25">
      <c r="A58" t="s">
        <v>152</v>
      </c>
      <c r="B58">
        <v>12.735543</v>
      </c>
    </row>
    <row r="59" spans="1:2" x14ac:dyDescent="0.25">
      <c r="A59" t="s">
        <v>152</v>
      </c>
      <c r="B59">
        <v>17.837885083333333</v>
      </c>
    </row>
    <row r="60" spans="1:2" x14ac:dyDescent="0.25">
      <c r="A60" t="s">
        <v>152</v>
      </c>
      <c r="B60">
        <v>10.553140621333334</v>
      </c>
    </row>
    <row r="61" spans="1:2" x14ac:dyDescent="0.25">
      <c r="A61" t="s">
        <v>152</v>
      </c>
      <c r="B61">
        <v>51.942183916666664</v>
      </c>
    </row>
    <row r="62" spans="1:2" x14ac:dyDescent="0.25">
      <c r="A62" t="s">
        <v>152</v>
      </c>
      <c r="B62">
        <v>59.959864416666662</v>
      </c>
    </row>
    <row r="63" spans="1:2" x14ac:dyDescent="0.25">
      <c r="A63" t="s">
        <v>152</v>
      </c>
      <c r="B63">
        <v>38.166791674999999</v>
      </c>
    </row>
    <row r="64" spans="1:2" x14ac:dyDescent="0.25">
      <c r="A64" t="s">
        <v>152</v>
      </c>
      <c r="B64">
        <v>23.342326333333332</v>
      </c>
    </row>
    <row r="65" spans="1:2" x14ac:dyDescent="0.25">
      <c r="A65" t="s">
        <v>152</v>
      </c>
      <c r="B65">
        <v>26.87205325</v>
      </c>
    </row>
    <row r="66" spans="1:2" x14ac:dyDescent="0.25">
      <c r="A66" t="s">
        <v>152</v>
      </c>
      <c r="B66">
        <v>29.010538166666663</v>
      </c>
    </row>
    <row r="67" spans="1:2" x14ac:dyDescent="0.25">
      <c r="A67" t="s">
        <v>152</v>
      </c>
      <c r="B67">
        <v>11.7668266</v>
      </c>
    </row>
    <row r="68" spans="1:2" x14ac:dyDescent="0.25">
      <c r="A68" t="s">
        <v>152</v>
      </c>
      <c r="B68">
        <v>29.248723583333337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workbookViewId="0">
      <selection activeCell="F37" sqref="F37"/>
    </sheetView>
  </sheetViews>
  <sheetFormatPr defaultRowHeight="15" x14ac:dyDescent="0.25"/>
  <cols>
    <col min="1" max="1" width="7" customWidth="1"/>
    <col min="2" max="2" width="7.7109375" customWidth="1"/>
    <col min="3" max="3" width="12.7109375" customWidth="1"/>
    <col min="4" max="4" width="13.5703125" customWidth="1"/>
    <col min="5" max="5" width="12.7109375" customWidth="1"/>
    <col min="6" max="6" width="13.7109375" customWidth="1"/>
  </cols>
  <sheetData>
    <row r="1" spans="1:6" x14ac:dyDescent="0.25">
      <c r="A1" t="s">
        <v>153</v>
      </c>
      <c r="B1" t="s">
        <v>154</v>
      </c>
      <c r="C1" t="s">
        <v>165</v>
      </c>
      <c r="D1" t="s">
        <v>166</v>
      </c>
      <c r="E1" t="s">
        <v>167</v>
      </c>
      <c r="F1" t="s">
        <v>168</v>
      </c>
    </row>
    <row r="2" spans="1:6" x14ac:dyDescent="0.25">
      <c r="A2">
        <v>1</v>
      </c>
      <c r="B2" t="s">
        <v>155</v>
      </c>
      <c r="C2">
        <v>67.562746666666669</v>
      </c>
      <c r="D2">
        <v>61.973706738553609</v>
      </c>
      <c r="E2">
        <v>69.214988333333338</v>
      </c>
      <c r="F2">
        <v>-60.296393702325588</v>
      </c>
    </row>
    <row r="3" spans="1:6" x14ac:dyDescent="0.25">
      <c r="A3">
        <v>2</v>
      </c>
      <c r="B3" t="s">
        <v>155</v>
      </c>
      <c r="C3">
        <v>14.216365166666668</v>
      </c>
      <c r="D3">
        <v>3.312704895526501</v>
      </c>
      <c r="E3">
        <v>51.334699000000001</v>
      </c>
      <c r="F3">
        <v>-29.324676718953295</v>
      </c>
    </row>
    <row r="4" spans="1:6" x14ac:dyDescent="0.25">
      <c r="A4">
        <v>3</v>
      </c>
      <c r="B4" t="s">
        <v>155</v>
      </c>
      <c r="C4">
        <v>7.5022931499999999</v>
      </c>
      <c r="D4">
        <v>-6.7414126793300619</v>
      </c>
      <c r="E4">
        <v>11.820662083333334</v>
      </c>
      <c r="F4">
        <v>-8.1473766840117836</v>
      </c>
    </row>
    <row r="5" spans="1:6" x14ac:dyDescent="0.25">
      <c r="A5">
        <v>4</v>
      </c>
      <c r="B5" t="s">
        <v>155</v>
      </c>
      <c r="C5">
        <v>22.179216499999999</v>
      </c>
      <c r="D5">
        <v>19.886559980449508</v>
      </c>
      <c r="E5">
        <v>23.65298233333333</v>
      </c>
      <c r="F5">
        <v>-20.597977050849146</v>
      </c>
    </row>
    <row r="6" spans="1:6" x14ac:dyDescent="0.25">
      <c r="A6">
        <v>5</v>
      </c>
      <c r="B6" t="s">
        <v>155</v>
      </c>
      <c r="C6">
        <v>49.847513333333332</v>
      </c>
      <c r="D6">
        <v>32.162454519433815</v>
      </c>
      <c r="E6">
        <v>54.760736666666674</v>
      </c>
      <c r="F6">
        <v>-39.203327633825275</v>
      </c>
    </row>
    <row r="7" spans="1:6" x14ac:dyDescent="0.25">
      <c r="A7">
        <v>6</v>
      </c>
      <c r="B7" t="s">
        <v>155</v>
      </c>
      <c r="C7">
        <v>54.30695750000001</v>
      </c>
      <c r="D7">
        <v>50.745566143261804</v>
      </c>
      <c r="E7">
        <v>25.661804</v>
      </c>
      <c r="F7">
        <v>-4.3305746052535454</v>
      </c>
    </row>
    <row r="8" spans="1:6" x14ac:dyDescent="0.25">
      <c r="A8">
        <v>7</v>
      </c>
      <c r="B8" t="s">
        <v>156</v>
      </c>
      <c r="C8">
        <v>18.222876766666669</v>
      </c>
      <c r="D8">
        <v>18.094160903158848</v>
      </c>
      <c r="E8">
        <v>20.004531166666666</v>
      </c>
      <c r="F8">
        <v>7.3257011990501297</v>
      </c>
    </row>
    <row r="9" spans="1:6" x14ac:dyDescent="0.25">
      <c r="A9">
        <v>8</v>
      </c>
      <c r="B9" t="s">
        <v>156</v>
      </c>
      <c r="C9">
        <v>19.197305499999999</v>
      </c>
      <c r="D9">
        <v>-12.626759110386432</v>
      </c>
      <c r="E9">
        <v>65.800161666666654</v>
      </c>
      <c r="F9">
        <v>-64.001469990636551</v>
      </c>
    </row>
    <row r="10" spans="1:6" x14ac:dyDescent="0.25">
      <c r="A10">
        <v>9</v>
      </c>
      <c r="B10" t="s">
        <v>156</v>
      </c>
      <c r="C10">
        <v>13.574782333333333</v>
      </c>
      <c r="D10">
        <v>-10.619006141268592</v>
      </c>
      <c r="E10">
        <v>17.125184333333333</v>
      </c>
      <c r="F10">
        <v>15.450495363461474</v>
      </c>
    </row>
    <row r="11" spans="1:6" x14ac:dyDescent="0.25">
      <c r="A11">
        <v>10</v>
      </c>
      <c r="B11" t="s">
        <v>156</v>
      </c>
      <c r="C11">
        <v>25.154421166666665</v>
      </c>
      <c r="D11">
        <v>20.170578432861298</v>
      </c>
      <c r="E11">
        <v>30.15041166666667</v>
      </c>
      <c r="F11">
        <v>6.7069412990633945E-2</v>
      </c>
    </row>
    <row r="12" spans="1:6" x14ac:dyDescent="0.25">
      <c r="A12">
        <v>11</v>
      </c>
      <c r="B12" t="s">
        <v>156</v>
      </c>
      <c r="C12">
        <v>50.859244999999994</v>
      </c>
      <c r="D12">
        <v>40.704632531462117</v>
      </c>
      <c r="E12">
        <v>45.214281499999998</v>
      </c>
      <c r="F12">
        <v>-44.925097103551401</v>
      </c>
    </row>
    <row r="13" spans="1:6" x14ac:dyDescent="0.25">
      <c r="A13">
        <v>12</v>
      </c>
      <c r="B13" t="s">
        <v>156</v>
      </c>
      <c r="C13">
        <v>25.667465166666663</v>
      </c>
      <c r="D13">
        <v>9.0455612515314208</v>
      </c>
      <c r="E13">
        <v>8.8805176666666661</v>
      </c>
      <c r="F13">
        <v>-2.3536242746140612</v>
      </c>
    </row>
    <row r="14" spans="1:6" x14ac:dyDescent="0.25">
      <c r="A14">
        <v>13</v>
      </c>
      <c r="B14" t="s">
        <v>156</v>
      </c>
      <c r="C14">
        <v>45.044197783333338</v>
      </c>
      <c r="D14">
        <v>-22.45713277721762</v>
      </c>
      <c r="E14">
        <v>77.617382833333338</v>
      </c>
      <c r="F14">
        <v>50.350990626754651</v>
      </c>
    </row>
    <row r="15" spans="1:6" x14ac:dyDescent="0.25">
      <c r="A15">
        <v>14</v>
      </c>
      <c r="B15" t="s">
        <v>156</v>
      </c>
      <c r="C15">
        <v>16.033248333333336</v>
      </c>
      <c r="D15">
        <v>8.1321472155708427</v>
      </c>
      <c r="E15">
        <v>12.204085166666667</v>
      </c>
      <c r="F15">
        <v>-8.4619460274050962</v>
      </c>
    </row>
    <row r="16" spans="1:6" x14ac:dyDescent="0.25">
      <c r="A16">
        <v>15</v>
      </c>
      <c r="B16" t="s">
        <v>157</v>
      </c>
      <c r="C16">
        <v>10.645303466666666</v>
      </c>
      <c r="D16">
        <v>6.3435051692228583</v>
      </c>
      <c r="E16">
        <v>12.405446333333336</v>
      </c>
      <c r="F16">
        <v>-10.531168662979718</v>
      </c>
    </row>
    <row r="17" spans="1:6" x14ac:dyDescent="0.25">
      <c r="A17">
        <v>16</v>
      </c>
      <c r="B17" t="s">
        <v>157</v>
      </c>
      <c r="C17">
        <v>35.471443833333332</v>
      </c>
      <c r="D17">
        <v>34.943535042846889</v>
      </c>
      <c r="E17">
        <v>34.550786333333328</v>
      </c>
      <c r="F17">
        <v>-9.0880797311402759</v>
      </c>
    </row>
    <row r="18" spans="1:6" x14ac:dyDescent="0.25">
      <c r="A18">
        <v>17</v>
      </c>
      <c r="B18" t="s">
        <v>157</v>
      </c>
      <c r="C18">
        <v>87.916268333333335</v>
      </c>
      <c r="D18">
        <v>26.48892717649073</v>
      </c>
      <c r="E18">
        <v>50.851612999999993</v>
      </c>
      <c r="F18">
        <v>-36.981431569613882</v>
      </c>
    </row>
    <row r="19" spans="1:6" x14ac:dyDescent="0.25">
      <c r="A19">
        <v>18</v>
      </c>
      <c r="B19" t="s">
        <v>157</v>
      </c>
      <c r="C19">
        <v>33.789146666666667</v>
      </c>
      <c r="D19">
        <v>32.684285485378112</v>
      </c>
      <c r="E19">
        <v>40.693843333333341</v>
      </c>
      <c r="F19">
        <v>11.900728896129142</v>
      </c>
    </row>
    <row r="20" spans="1:6" x14ac:dyDescent="0.25">
      <c r="A20">
        <v>19</v>
      </c>
      <c r="B20" t="s">
        <v>157</v>
      </c>
      <c r="C20">
        <v>69.248493999999994</v>
      </c>
      <c r="D20">
        <v>62.441474222013746</v>
      </c>
      <c r="E20">
        <v>53.313602666666668</v>
      </c>
      <c r="F20">
        <v>12.666022417913325</v>
      </c>
    </row>
    <row r="21" spans="1:6" x14ac:dyDescent="0.25">
      <c r="A21">
        <v>20</v>
      </c>
      <c r="B21" t="s">
        <v>158</v>
      </c>
      <c r="C21">
        <v>5.168678233333333</v>
      </c>
      <c r="D21">
        <v>-2.5967604549685381</v>
      </c>
      <c r="E21">
        <v>17.280131000000001</v>
      </c>
      <c r="F21">
        <v>14.370553513857606</v>
      </c>
    </row>
    <row r="22" spans="1:6" x14ac:dyDescent="0.25">
      <c r="A22">
        <v>21</v>
      </c>
      <c r="B22" t="s">
        <v>159</v>
      </c>
      <c r="C22">
        <v>41.236653666666669</v>
      </c>
      <c r="D22">
        <v>22.015022245449064</v>
      </c>
      <c r="E22">
        <v>56.461231166666664</v>
      </c>
      <c r="F22">
        <v>3.6391109472727909</v>
      </c>
    </row>
    <row r="23" spans="1:6" x14ac:dyDescent="0.25">
      <c r="A23">
        <v>22</v>
      </c>
      <c r="B23" t="s">
        <v>159</v>
      </c>
      <c r="C23">
        <v>5.2724369500000003</v>
      </c>
      <c r="D23">
        <v>-1.9612431885550154</v>
      </c>
      <c r="E23">
        <v>23.917158333333333</v>
      </c>
      <c r="F23">
        <v>20.226898955059166</v>
      </c>
    </row>
    <row r="24" spans="1:6" x14ac:dyDescent="0.25">
      <c r="A24">
        <v>23</v>
      </c>
      <c r="B24" t="s">
        <v>159</v>
      </c>
      <c r="C24">
        <v>33.651149166666663</v>
      </c>
      <c r="D24">
        <v>25.94969255973481</v>
      </c>
      <c r="E24">
        <v>21.36510366666667</v>
      </c>
      <c r="F24">
        <v>-13.899517712598044</v>
      </c>
    </row>
    <row r="25" spans="1:6" x14ac:dyDescent="0.25">
      <c r="A25">
        <v>24</v>
      </c>
      <c r="B25" t="s">
        <v>160</v>
      </c>
      <c r="C25">
        <v>21.291502333333334</v>
      </c>
      <c r="D25">
        <v>10.410262074493822</v>
      </c>
      <c r="E25">
        <v>31.631855833333329</v>
      </c>
      <c r="F25">
        <v>-5.0692389875004551</v>
      </c>
    </row>
    <row r="26" spans="1:6" x14ac:dyDescent="0.25">
      <c r="A26">
        <v>25</v>
      </c>
      <c r="B26" t="s">
        <v>160</v>
      </c>
      <c r="C26">
        <v>26.267385000000001</v>
      </c>
      <c r="D26">
        <v>-8.8912849650383876</v>
      </c>
      <c r="E26">
        <v>17.299716666666665</v>
      </c>
      <c r="F26">
        <v>-13.504829688330313</v>
      </c>
    </row>
    <row r="27" spans="1:6" x14ac:dyDescent="0.25">
      <c r="A27">
        <v>26</v>
      </c>
      <c r="B27" t="s">
        <v>160</v>
      </c>
      <c r="C27">
        <v>40.029406666666667</v>
      </c>
      <c r="D27">
        <v>23.408424770072983</v>
      </c>
      <c r="E27">
        <v>55.87942833333333</v>
      </c>
      <c r="F27">
        <v>-25.324946479300671</v>
      </c>
    </row>
    <row r="28" spans="1:6" x14ac:dyDescent="0.25">
      <c r="A28">
        <v>27</v>
      </c>
      <c r="B28" t="s">
        <v>161</v>
      </c>
      <c r="C28">
        <v>7.4833429500000008</v>
      </c>
      <c r="D28">
        <v>7.4828074831620119</v>
      </c>
      <c r="E28">
        <v>23.016319333333332</v>
      </c>
      <c r="F28">
        <v>-22.982275520592975</v>
      </c>
    </row>
    <row r="29" spans="1:6" x14ac:dyDescent="0.25">
      <c r="A29">
        <v>28</v>
      </c>
      <c r="B29" t="s">
        <v>161</v>
      </c>
      <c r="C29">
        <v>22.783349433333331</v>
      </c>
      <c r="D29">
        <v>0.30638814170402101</v>
      </c>
      <c r="E29">
        <v>52.150922666666666</v>
      </c>
      <c r="F29">
        <v>2.9874058223968758</v>
      </c>
    </row>
    <row r="30" spans="1:6" x14ac:dyDescent="0.25">
      <c r="A30">
        <v>29</v>
      </c>
      <c r="B30" t="s">
        <v>162</v>
      </c>
      <c r="C30">
        <v>33.8185</v>
      </c>
      <c r="D30">
        <v>-5.0087353018814271</v>
      </c>
      <c r="E30">
        <v>35.486769333333335</v>
      </c>
      <c r="F30">
        <v>-29.283524276404826</v>
      </c>
    </row>
    <row r="31" spans="1:6" x14ac:dyDescent="0.25">
      <c r="A31">
        <v>30</v>
      </c>
      <c r="B31" t="s">
        <v>162</v>
      </c>
      <c r="C31">
        <v>32.964773333333333</v>
      </c>
      <c r="D31">
        <v>-0.68693860715297095</v>
      </c>
      <c r="E31">
        <v>68.843750166666666</v>
      </c>
      <c r="F31">
        <v>8.7533747164166922</v>
      </c>
    </row>
    <row r="32" spans="1:6" x14ac:dyDescent="0.25">
      <c r="A32">
        <v>31</v>
      </c>
      <c r="B32" t="s">
        <v>163</v>
      </c>
      <c r="C32">
        <v>28.831481142857143</v>
      </c>
      <c r="D32">
        <v>-13.042188802262098</v>
      </c>
      <c r="E32">
        <v>36.286592000000006</v>
      </c>
      <c r="F32">
        <v>36.02242366623814</v>
      </c>
    </row>
    <row r="33" spans="1:6" x14ac:dyDescent="0.25">
      <c r="A33">
        <v>32</v>
      </c>
      <c r="B33" t="s">
        <v>164</v>
      </c>
      <c r="C33">
        <v>44.697449000000006</v>
      </c>
      <c r="D33">
        <v>26.05573118392406</v>
      </c>
      <c r="E33">
        <v>12.186749166666667</v>
      </c>
      <c r="F33">
        <v>-5.9458224558747617</v>
      </c>
    </row>
    <row r="34" spans="1:6" x14ac:dyDescent="0.25">
      <c r="A34">
        <v>33</v>
      </c>
      <c r="B34" t="s">
        <v>164</v>
      </c>
      <c r="C34">
        <v>18.631869166666664</v>
      </c>
      <c r="D34">
        <v>18.597205737374736</v>
      </c>
      <c r="E34">
        <v>26.798491833333333</v>
      </c>
      <c r="F34">
        <v>22.306146229180094</v>
      </c>
    </row>
    <row r="35" spans="1:6" x14ac:dyDescent="0.25">
      <c r="A35">
        <v>34</v>
      </c>
      <c r="B35" t="s">
        <v>164</v>
      </c>
      <c r="C35">
        <v>4.6468810833333345</v>
      </c>
      <c r="D35">
        <v>-1.5742455998023619</v>
      </c>
      <c r="E35">
        <v>12.321193316666667</v>
      </c>
      <c r="F35">
        <v>-12.179566038071453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abcMSheet_gender (2)</vt:lpstr>
      <vt:lpstr>Sheet3</vt:lpstr>
      <vt:lpstr>Sheet4</vt:lpstr>
      <vt:lpstr>Sheet2</vt:lpstr>
      <vt:lpstr>raw data</vt:lpstr>
      <vt:lpstr>abcMSheet</vt:lpstr>
      <vt:lpstr>Sheet1</vt:lpstr>
      <vt:lpstr>abcMSheet_gender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ChenYue</cp:lastModifiedBy>
  <dcterms:modified xsi:type="dcterms:W3CDTF">2024-11-19T17:29:11Z</dcterms:modified>
</cp:coreProperties>
</file>