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DropboxFiles\Dropbox\Lab\Project 42\data analysis\Exp9\"/>
    </mc:Choice>
  </mc:AlternateContent>
  <xr:revisionPtr revIDLastSave="0" documentId="13_ncr:1_{C3F33395-9022-4427-8F68-BAE3E272650F}" xr6:coauthVersionLast="47" xr6:coauthVersionMax="47" xr10:uidLastSave="{00000000-0000-0000-0000-000000000000}"/>
  <bookViews>
    <workbookView xWindow="19090" yWindow="-110" windowWidth="19420" windowHeight="10300" activeTab="1" xr2:uid="{00000000-000D-0000-FFFF-FFFF00000000}"/>
  </bookViews>
  <sheets>
    <sheet name="Sheet2" sheetId="5" r:id="rId1"/>
    <sheet name="Sheet3" sheetId="6" r:id="rId2"/>
    <sheet name="raw data" sheetId="2" r:id="rId3"/>
    <sheet name="abcMSheet" sheetId="3" r:id="rId4"/>
    <sheet name="Sheet1" sheetId="4" r:id="rId5"/>
  </sheet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6" l="1"/>
  <c r="S39" i="6"/>
  <c r="R39" i="6"/>
  <c r="Q39" i="6"/>
  <c r="U39" i="6" s="1"/>
  <c r="P39" i="6"/>
  <c r="Q26" i="6"/>
  <c r="Q27" i="6"/>
  <c r="Q28" i="6"/>
  <c r="Q29" i="6"/>
  <c r="Q30" i="6"/>
  <c r="Q31" i="6"/>
  <c r="Q32" i="6"/>
  <c r="Q33" i="6"/>
  <c r="Q34" i="6"/>
  <c r="Q35" i="6"/>
  <c r="Q36" i="6"/>
  <c r="Q14" i="6"/>
  <c r="Q15" i="6"/>
  <c r="Q16" i="6"/>
  <c r="Q17" i="6"/>
  <c r="Q18" i="6"/>
  <c r="Q19" i="6"/>
  <c r="Q20" i="6"/>
  <c r="Q21" i="6"/>
  <c r="Q22" i="6"/>
  <c r="Q23" i="6"/>
  <c r="Q24" i="6"/>
  <c r="Q25" i="6"/>
  <c r="Q3" i="6"/>
  <c r="Q4" i="6"/>
  <c r="Q5" i="6"/>
  <c r="Q6" i="6"/>
  <c r="Q7" i="6"/>
  <c r="Q8" i="6"/>
  <c r="Q9" i="6"/>
  <c r="Q10" i="6"/>
  <c r="Q11" i="6"/>
  <c r="Q12" i="6"/>
  <c r="Q13" i="6"/>
  <c r="Q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2" i="6"/>
  <c r="H36" i="6"/>
  <c r="O36" i="6"/>
  <c r="C36" i="6"/>
  <c r="D36" i="6"/>
  <c r="E36" i="6"/>
  <c r="F36" i="6"/>
  <c r="G36" i="6"/>
  <c r="I36" i="6"/>
  <c r="J36" i="6"/>
  <c r="K36" i="6"/>
  <c r="L36" i="6"/>
  <c r="M36" i="6"/>
  <c r="N36" i="6"/>
  <c r="B36" i="6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2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2" i="3"/>
  <c r="T39" i="6" l="1"/>
</calcChain>
</file>

<file path=xl/sharedStrings.xml><?xml version="1.0" encoding="utf-8"?>
<sst xmlns="http://schemas.openxmlformats.org/spreadsheetml/2006/main" count="1754" uniqueCount="284">
  <si>
    <t>walkingtrialno</t>
  </si>
  <si>
    <t>condition</t>
  </si>
  <si>
    <t>pathName</t>
  </si>
  <si>
    <t>turningAngle</t>
  </si>
  <si>
    <t>pointingType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</si>
  <si>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</si>
  <si>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</si>
  <si>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</si>
  <si>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</si>
  <si>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</si>
  <si>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</si>
  <si>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</si>
  <si>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</si>
  <si>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</si>
  <si>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</si>
  <si>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</si>
  <si>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</si>
  <si>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</si>
  <si>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</si>
  <si>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</si>
  <si>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</si>
  <si>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</si>
  <si>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</si>
  <si>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</si>
  <si>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</si>
  <si>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</si>
  <si>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</si>
  <si>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</si>
  <si>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</si>
  <si>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</si>
  <si>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</si>
  <si>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</si>
  <si>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</si>
  <si>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</si>
  <si>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</si>
  <si>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</si>
  <si>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</si>
  <si>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</si>
  <si>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</si>
  <si>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</si>
  <si>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</si>
  <si>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</si>
  <si>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</si>
  <si>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</si>
  <si>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</si>
  <si>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</si>
  <si>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</si>
  <si>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</si>
  <si>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</si>
  <si>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</si>
  <si>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</si>
  <si>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</si>
  <si>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</si>
  <si>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</si>
  <si>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</si>
  <si>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</si>
  <si>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</si>
  <si>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</si>
  <si>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</si>
  <si>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</si>
  <si>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</si>
  <si>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</si>
  <si>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</si>
  <si>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</si>
  <si>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</si>
  <si>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</si>
  <si>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</si>
  <si>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</si>
  <si>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</si>
  <si>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</si>
  <si>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</si>
  <si>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</si>
  <si>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</si>
  <si>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</si>
  <si>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</si>
  <si>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</si>
  <si>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</si>
  <si>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</si>
  <si>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</si>
  <si>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</si>
  <si>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</si>
  <si>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</si>
  <si>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</si>
  <si>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</si>
  <si>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</si>
  <si>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</si>
  <si>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</si>
  <si>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</si>
  <si>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</si>
  <si>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</si>
  <si>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</si>
  <si>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</si>
  <si>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</si>
  <si>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</si>
  <si>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</si>
  <si>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</si>
  <si>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</si>
  <si>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</si>
  <si>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</si>
  <si>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</si>
  <si>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</si>
  <si>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</si>
  <si>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</si>
  <si>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</si>
  <si>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</si>
  <si>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</si>
  <si>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</si>
  <si>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</si>
  <si>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</si>
  <si>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</si>
  <si>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</si>
  <si>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</si>
  <si>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</si>
  <si>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</si>
  <si>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</si>
  <si>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</si>
  <si>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</si>
  <si>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</si>
  <si>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</si>
  <si>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</si>
  <si>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</si>
  <si>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</si>
  <si>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</si>
  <si>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</si>
  <si>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</si>
  <si>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</si>
  <si>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</si>
  <si>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</si>
  <si>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</si>
  <si>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</si>
  <si>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</si>
  <si>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</si>
  <si>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</si>
  <si>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</si>
  <si>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</si>
  <si>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</si>
  <si>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</si>
  <si>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</si>
  <si>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</si>
  <si>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</si>
  <si>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</si>
  <si>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</si>
  <si>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</si>
  <si>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</si>
  <si>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</si>
  <si>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</si>
  <si>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</si>
  <si>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</si>
  <si>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</si>
  <si>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</si>
  <si>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</si>
  <si>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</si>
  <si>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</si>
  <si>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</si>
  <si>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</si>
  <si>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</si>
  <si>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</si>
  <si>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</si>
  <si>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</si>
  <si>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</si>
  <si>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</si>
  <si>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</si>
  <si>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</si>
  <si>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</si>
  <si>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</si>
  <si>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</si>
  <si>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</si>
  <si>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</si>
  <si>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</si>
  <si>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</si>
  <si>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</si>
  <si>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</si>
  <si>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</si>
  <si>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</si>
  <si>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</si>
  <si>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</si>
  <si>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</si>
  <si>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</si>
  <si>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</si>
  <si>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</si>
  <si>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</si>
  <si>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</si>
  <si>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</si>
  <si>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</si>
  <si>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</si>
  <si>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</si>
  <si>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</si>
  <si>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</si>
  <si>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</si>
  <si>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</si>
  <si>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</si>
  <si>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</si>
  <si>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</si>
  <si>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</si>
  <si>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</si>
  <si>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</si>
  <si>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</si>
  <si>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</si>
  <si>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</si>
  <si>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</si>
  <si>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</si>
  <si>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</si>
  <si>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</si>
  <si>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</si>
  <si>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</si>
  <si>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</si>
  <si>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</si>
  <si>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</si>
  <si>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</si>
  <si>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</si>
  <si>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</si>
  <si>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</si>
  <si>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</si>
  <si>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</si>
  <si>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</si>
  <si>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</si>
  <si>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</si>
  <si>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</si>
  <si>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</si>
  <si>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</si>
  <si>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modelName</t>
  </si>
  <si>
    <t>home</t>
  </si>
  <si>
    <t>locationName</t>
  </si>
  <si>
    <t>home</t>
  </si>
  <si>
    <t>origin_x</t>
  </si>
  <si>
    <t>origin_y</t>
  </si>
  <si>
    <t>origin_z</t>
  </si>
  <si>
    <t>secondpole_x</t>
  </si>
  <si>
    <t>secondpole_y</t>
  </si>
  <si>
    <t>secondpole_z</t>
  </si>
  <si>
    <t>lastpole_x</t>
  </si>
  <si>
    <t>lastpole_y</t>
  </si>
  <si>
    <t>lastpole_z</t>
  </si>
  <si>
    <t>firstleglength</t>
  </si>
  <si>
    <t>secondleglength</t>
  </si>
  <si>
    <t>target_x</t>
  </si>
  <si>
    <t>target_y</t>
  </si>
  <si>
    <t>target_z</t>
  </si>
  <si>
    <t>response_x</t>
  </si>
  <si>
    <t>response_y</t>
  </si>
  <si>
    <t>response_z</t>
  </si>
  <si>
    <t>target_vector_x</t>
  </si>
  <si>
    <t>target_vector_y</t>
  </si>
  <si>
    <t>target_vector_z</t>
  </si>
  <si>
    <t>response_vector_x</t>
  </si>
  <si>
    <t>response_vector_y</t>
  </si>
  <si>
    <t>response_vector_z</t>
  </si>
  <si>
    <t>pointingerror</t>
  </si>
  <si>
    <t>SubNo</t>
  </si>
  <si>
    <t>Gender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</si>
  <si>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</si>
  <si>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</si>
  <si>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</si>
  <si>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</si>
  <si>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</si>
  <si>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</si>
  <si>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</si>
  <si>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</si>
  <si>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</si>
  <si>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</si>
  <si>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</si>
  <si>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</si>
  <si>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</si>
  <si>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</si>
  <si>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SubNo</t>
  </si>
  <si>
    <t>Mean_Cond0</t>
  </si>
  <si>
    <t>cMean_Cond0</t>
  </si>
  <si>
    <t>Mean_Cond1</t>
  </si>
  <si>
    <t>cMean_Cond1</t>
  </si>
  <si>
    <t>average</t>
  </si>
  <si>
    <t xml:space="preserve">condition </t>
  </si>
  <si>
    <t>error</t>
  </si>
  <si>
    <t>fam</t>
  </si>
  <si>
    <t>unfam</t>
  </si>
  <si>
    <t>abspointingerror</t>
  </si>
  <si>
    <t>Column Labels</t>
  </si>
  <si>
    <t>Grand Total</t>
  </si>
  <si>
    <t>Row Labels</t>
  </si>
  <si>
    <t>Average of abspointingerror</t>
  </si>
  <si>
    <t>p</t>
  </si>
  <si>
    <t>n</t>
  </si>
  <si>
    <t>n-1</t>
  </si>
  <si>
    <t>t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</si>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</sst>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ina Chen" refreshedDate="45714.51943310185" createdVersion="8" refreshedVersion="8" minRefreshableVersion="3" recordCount="408" xr:uid="{08CEE931-4FF1-42DD-8FBD-A37552CE3D74}">
  <cacheSource type="worksheet">
    <worksheetSource ref="A1:AH409" sheet="raw data"/>
  </cacheSource>
  <cacheFields count="34">
    <cacheField name="walkingtrialno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ondition" numFmtId="0">
      <sharedItems containsSemiMixedTypes="0" containsString="0" containsNumber="1" containsInteger="1" minValue="0" maxValue="1"/>
    </cacheField>
    <cacheField name="pathName" numFmtId="0">
      <sharedItems containsSemiMixedTypes="0" containsString="0" containsNumber="1" containsInteger="1" minValue="1" maxValue="12"/>
    </cacheField>
    <cacheField name="turningAngle" numFmtId="0">
      <sharedItems containsSemiMixedTypes="0" containsString="0" containsNumber="1" containsInteger="1" minValue="-110" maxValue="110"/>
    </cacheField>
    <cacheField name="pointingType" numFmtId="0">
      <sharedItems/>
    </cacheField>
    <cacheField name="modelName" numFmtId="0">
      <sharedItems/>
    </cacheField>
    <cacheField name="locationName" numFmtId="0">
      <sharedItems/>
    </cacheField>
    <cacheField name="origin_x" numFmtId="0">
      <sharedItems containsSemiMixedTypes="0" containsString="0" containsNumber="1" containsInteger="1" minValue="0" maxValue="0"/>
    </cacheField>
    <cacheField name="origin_y" numFmtId="0">
      <sharedItems containsSemiMixedTypes="0" containsString="0" containsNumber="1" containsInteger="1" minValue="0" maxValue="0"/>
    </cacheField>
    <cacheField name="origin_z" numFmtId="0">
      <sharedItems containsSemiMixedTypes="0" containsString="0" containsNumber="1" minValue="-1.2" maxValue="-1.2"/>
    </cacheField>
    <cacheField name="secondpole_x" numFmtId="0">
      <sharedItems containsSemiMixedTypes="0" containsString="0" containsNumber="1" containsInteger="1" minValue="0" maxValue="0"/>
    </cacheField>
    <cacheField name="secondpole_y" numFmtId="0">
      <sharedItems containsSemiMixedTypes="0" containsString="0" containsNumber="1" containsInteger="1" minValue="0" maxValue="0"/>
    </cacheField>
    <cacheField name="secondpole_z" numFmtId="0">
      <sharedItems containsSemiMixedTypes="0" containsString="0" containsNumber="1" containsInteger="1" minValue="0" maxValue="0"/>
    </cacheField>
    <cacheField name="lastpole_x" numFmtId="0">
      <sharedItems containsSemiMixedTypes="0" containsString="0" containsNumber="1" minValue="-1.7931504565651399" maxValue="1.7931504565651399"/>
    </cacheField>
    <cacheField name="lastpole_y" numFmtId="0">
      <sharedItems containsSemiMixedTypes="0" containsString="0" containsNumber="1" containsInteger="1" minValue="0" maxValue="0"/>
    </cacheField>
    <cacheField name="lastpole_z" numFmtId="0">
      <sharedItems containsSemiMixedTypes="0" containsString="0" containsNumber="1" minValue="-0.61563625798620403" maxValue="1.4744736797201801"/>
    </cacheField>
    <cacheField name="firstleglength" numFmtId="0">
      <sharedItems containsSemiMixedTypes="0" containsString="0" containsNumber="1" minValue="1.2" maxValue="1.2"/>
    </cacheField>
    <cacheField name="secondleglength" numFmtId="0">
      <sharedItems containsSemiMixedTypes="0" containsString="0" containsNumber="1" minValue="1.8" maxValue="1.8"/>
    </cacheField>
    <cacheField name="target_x" numFmtId="0">
      <sharedItems containsSemiMixedTypes="0" containsString="0" containsNumber="1" containsInteger="1" minValue="0" maxValue="0"/>
    </cacheField>
    <cacheField name="target_y" numFmtId="0">
      <sharedItems containsSemiMixedTypes="0" containsString="0" containsNumber="1" containsInteger="1" minValue="0" maxValue="0"/>
    </cacheField>
    <cacheField name="target_z" numFmtId="0">
      <sharedItems containsSemiMixedTypes="0" containsString="0" containsNumber="1" minValue="-1.2" maxValue="-1.2"/>
    </cacheField>
    <cacheField name="response_x" numFmtId="0">
      <sharedItems containsSemiMixedTypes="0" containsString="0" containsNumber="1" minValue="-2.2554288596152401" maxValue="4.1819813350049104"/>
    </cacheField>
    <cacheField name="response_y" numFmtId="0">
      <sharedItems containsSemiMixedTypes="0" containsString="0" containsNumber="1" containsInteger="1" minValue="0" maxValue="0"/>
    </cacheField>
    <cacheField name="response_z" numFmtId="0">
      <sharedItems containsSemiMixedTypes="0" containsString="0" containsNumber="1" minValue="-2.4047273966107698" maxValue="4.2151541190708697"/>
    </cacheField>
    <cacheField name="target_vector_x" numFmtId="0">
      <sharedItems containsSemiMixedTypes="0" containsString="0" containsNumber="1" minValue="-1.7931504565651399" maxValue="1.7931504565651399"/>
    </cacheField>
    <cacheField name="target_vector_y" numFmtId="0">
      <sharedItems containsSemiMixedTypes="0" containsString="0" containsNumber="1" containsInteger="1" minValue="0" maxValue="0"/>
    </cacheField>
    <cacheField name="target_vector_z" numFmtId="0">
      <sharedItems containsSemiMixedTypes="0" containsString="0" containsNumber="1" minValue="-2.67447367972018" maxValue="-0.58436374201379504"/>
    </cacheField>
    <cacheField name="response_vector_x" numFmtId="0">
      <sharedItems containsSemiMixedTypes="0" containsString="0" containsNumber="1" minValue="-2.7606933827822799" maxValue="2.8437487367727901"/>
    </cacheField>
    <cacheField name="response_vector_y" numFmtId="0">
      <sharedItems containsSemiMixedTypes="0" containsString="0" containsNumber="1" containsInteger="1" minValue="0" maxValue="0"/>
    </cacheField>
    <cacheField name="response_vector_z" numFmtId="0">
      <sharedItems containsSemiMixedTypes="0" containsString="0" containsNumber="1" minValue="-2.8664929820755201" maxValue="2.7406804393506801"/>
    </cacheField>
    <cacheField name="pointingerror" numFmtId="0">
      <sharedItems containsSemiMixedTypes="0" containsString="0" containsNumber="1" minValue="-161.35522649408" maxValue="141.83122613209099"/>
    </cacheField>
    <cacheField name="abspointingerror" numFmtId="0">
      <sharedItems containsSemiMixedTypes="0" containsString="0" containsNumber="1" minValue="2.0246378955789599E-2" maxValue="161.35522649408"/>
    </cacheField>
    <cacheField name="SubNo" numFmtId="0">
      <sharedItems containsSemiMixedTypes="0" containsString="0" containsNumber="1" containsInteger="1" minValue="1" maxValue="34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Gen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11631824412022"/>
    <n v="0"/>
    <n v="-0.42331061157697297"/>
    <n v="1.0324375854318799"/>
    <n v="0"/>
    <n v="-2.67447367972018"/>
    <n v="2.1487558295521101"/>
    <n v="0"/>
    <n v="-1.8977842912971501"/>
    <n v="-27.440730588892599"/>
    <n v="27.440730588892599"/>
    <x v="0"/>
    <s v="m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3.5006077310876002E-2"/>
    <n v="0"/>
    <n v="-1.1791690761289799"/>
    <n v="-1.3788799976141599"/>
    <n v="0"/>
    <n v="-2.3570176974357699"/>
    <n v="-1.4138860749250299"/>
    <n v="0"/>
    <n v="-2.3361867735647599"/>
    <n v="0.854709529556689"/>
    <n v="0.854709529556689"/>
    <x v="0"/>
    <s v="m"/>
  </r>
  <r>
    <x v="2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8419121989377403"/>
    <n v="0"/>
    <n v="-1.0178946035096501"/>
    <n v="-1.0324375854318799"/>
    <n v="0"/>
    <n v="-2.67447367972018"/>
    <n v="-1.4166288053256499"/>
    <n v="0"/>
    <n v="-2.4923682832298302"/>
    <n v="8.5050406913671193"/>
    <n v="8.5050406913671193"/>
    <x v="0"/>
    <s v="m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1467257290917994E-2"/>
    <n v="0"/>
    <n v="-0.46171829401592401"/>
    <n v="1.6914467174146299"/>
    <n v="0"/>
    <n v="-0.58436374201379504"/>
    <n v="1.78291397470555"/>
    <n v="0"/>
    <n v="0.15391796397027899"/>
    <n v="-23.9931693329399"/>
    <n v="23.9931693329399"/>
    <x v="0"/>
    <s v="m"/>
  </r>
  <r>
    <x v="4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6167161281540002"/>
    <n v="0"/>
    <n v="0.12806431472674701"/>
    <n v="1.7931504565651399"/>
    <n v="0"/>
    <n v="-1.0431196630542099"/>
    <n v="2.0548220693805401"/>
    <n v="0"/>
    <n v="0.28494465167253202"/>
    <n v="-38.0825413192441"/>
    <n v="38.0825413192441"/>
    <x v="0"/>
    <s v="m"/>
  </r>
  <r>
    <x v="5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742264229328696"/>
    <n v="0"/>
    <n v="0.66350981838126999"/>
    <n v="1.6313540166659599"/>
    <n v="0"/>
    <n v="-1.96071287113325"/>
    <n v="2.54877665895925"/>
    <n v="0"/>
    <n v="-9.7203052751989205E-2"/>
    <n v="-48.054798547426699"/>
    <n v="48.054798547426699"/>
    <x v="0"/>
    <s v="m"/>
  </r>
  <r>
    <x v="6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402102445371404"/>
    <n v="0"/>
    <n v="0.441964036394002"/>
    <n v="1.77265395542197"/>
    <n v="0"/>
    <n v="-1.51256671980047"/>
    <n v="2.3266749798756798"/>
    <n v="0"/>
    <n v="0.12939731659352699"/>
    <n v="-43.656606851671299"/>
    <n v="43.656606851671299"/>
    <x v="0"/>
    <s v="m"/>
  </r>
  <r>
    <x v="7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6080806418964"/>
    <n v="0"/>
    <n v="0.457811425856123"/>
    <n v="1.3788799976141599"/>
    <n v="0"/>
    <n v="-2.3570176974357699"/>
    <n v="2.6396880618037999"/>
    <n v="0"/>
    <n v="-0.69920627157964699"/>
    <n v="-44.836001464679597"/>
    <n v="44.836001464679597"/>
    <x v="0"/>
    <s v="m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3.4809453975428402"/>
    <n v="0"/>
    <n v="-0.60269583092600798"/>
    <n v="-1.6914467174146299"/>
    <n v="0"/>
    <n v="-0.58436374201379504"/>
    <n v="1.78949868012821"/>
    <n v="0"/>
    <n v="1.2940427060195599E-2"/>
    <n v="-161.35522649408"/>
    <n v="161.35522649408"/>
    <x v="0"/>
    <s v="m"/>
  </r>
  <r>
    <x v="9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4303225804257301"/>
    <n v="0"/>
    <n v="-0.40916365297336899"/>
    <n v="-1.77265395542197"/>
    <n v="0"/>
    <n v="-1.51256671980047"/>
    <n v="-2.2156862134645401"/>
    <n v="0"/>
    <n v="-0.721730372773844"/>
    <n v="22.431066799517598"/>
    <n v="22.431066799517598"/>
    <x v="0"/>
    <s v="m"/>
  </r>
  <r>
    <x v="10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211767579539587"/>
    <n v="0"/>
    <n v="-1.00241323675593"/>
    <n v="-1.6313540166659599"/>
    <n v="0"/>
    <n v="-1.96071287113325"/>
    <n v="-1.8431215962055501"/>
    <n v="0"/>
    <n v="-1.76312610788919"/>
    <n v="6.5095908969281204"/>
    <n v="6.5095908969281204"/>
    <x v="0"/>
    <s v="m"/>
  </r>
  <r>
    <x v="11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660033876669499"/>
    <n v="0"/>
    <n v="-1.68130796964845E-2"/>
    <n v="-1.7931504565651399"/>
    <n v="0"/>
    <n v="-1.0431196630542099"/>
    <n v="-2.0697507953318302"/>
    <n v="0"/>
    <n v="0.1400672572493"/>
    <n v="34.059117712650199"/>
    <n v="34.059117712650199"/>
    <x v="0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6.3763592918266193E-2"/>
    <n v="0"/>
    <n v="-1.3593570571190801"/>
    <n v="1.6914467174146299"/>
    <n v="0"/>
    <n v="-0.58436374201379504"/>
    <n v="1.6276831244963601"/>
    <n v="0"/>
    <n v="-0.74372079913288003"/>
    <n v="5.4975136848202597"/>
    <n v="5.4975136848202597"/>
    <x v="1"/>
    <s v="m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5205117154724601"/>
    <n v="0"/>
    <n v="1.62621442818333"/>
    <n v="1.77265395542197"/>
    <n v="0"/>
    <n v="-1.51256671980047"/>
    <n v="1.9247051269692199"/>
    <n v="0"/>
    <n v="1.3136477083828499"/>
    <n v="-74.787675737156704"/>
    <n v="74.787675737156704"/>
    <x v="1"/>
    <s v="m"/>
  </r>
  <r>
    <x v="2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4571121896695299"/>
    <n v="0"/>
    <n v="-1.4176067742635701"/>
    <n v="-1.7931504565651399"/>
    <n v="0"/>
    <n v="-1.0431196630542099"/>
    <n v="-1.6474392375981799"/>
    <n v="0"/>
    <n v="-1.26072643731779"/>
    <n v="-7.2379248850618803"/>
    <n v="7.2379248850618803"/>
    <x v="1"/>
    <s v="m"/>
  </r>
  <r>
    <x v="3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7282557973504"/>
    <n v="0"/>
    <n v="0.70161607473040899"/>
    <n v="-1.0324375854318799"/>
    <n v="0"/>
    <n v="-2.67447367972018"/>
    <n v="-2.7606933827822799"/>
    <n v="0"/>
    <n v="-0.77285760498977496"/>
    <n v="53.252101147602403"/>
    <n v="53.252101147602403"/>
    <x v="1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74473900744279797"/>
    <n v="0"/>
    <n v="-1.3778878611002401"/>
    <n v="1.0324375854318799"/>
    <n v="0"/>
    <n v="-2.67447367972018"/>
    <n v="0.28769857798908399"/>
    <n v="0"/>
    <n v="-2.8523615408204299"/>
    <n v="15.348717968371901"/>
    <n v="15.348717968371901"/>
    <x v="1"/>
    <s v="m"/>
  </r>
  <r>
    <x v="5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9.3866464734029403E-2"/>
    <n v="0"/>
    <n v="-1.1425171101909199"/>
    <n v="1.3788799976141599"/>
    <n v="0"/>
    <n v="-2.3570176974357699"/>
    <n v="1.4727464623481801"/>
    <n v="0"/>
    <n v="-2.2995348076266899"/>
    <n v="-2.3096159581826301"/>
    <n v="2.3096159581826301"/>
    <x v="1"/>
    <s v="m"/>
  </r>
  <r>
    <x v="6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6859536593109501"/>
    <n v="0"/>
    <n v="-0.81147124023324602"/>
    <n v="-1.77265395542197"/>
    <n v="0"/>
    <n v="-1.51256671980047"/>
    <n v="-2.04124932135307"/>
    <n v="0"/>
    <n v="-1.12403796003372"/>
    <n v="11.633502625589401"/>
    <n v="11.633502625589401"/>
    <x v="1"/>
    <s v="m"/>
  </r>
  <r>
    <x v="7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7616857689116501E-2"/>
    <n v="0"/>
    <n v="-0.65716341861745797"/>
    <n v="-1.6914467174146299"/>
    <n v="0"/>
    <n v="-0.58436374201379504"/>
    <n v="-1.78906357510375"/>
    <n v="0"/>
    <n v="-4.1527160631254098E-2"/>
    <n v="17.7293978727857"/>
    <n v="17.7293978727857"/>
    <x v="1"/>
    <s v="m"/>
  </r>
  <r>
    <x v="8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6992103633681297"/>
    <n v="0"/>
    <n v="-9.9280739625742798E-2"/>
    <n v="-1.6313540166659599"/>
    <n v="0"/>
    <n v="-1.96071287113325"/>
    <n v="-2.40127505300278"/>
    <n v="0"/>
    <n v="-0.85999361075900205"/>
    <n v="30.534339690410999"/>
    <n v="30.534339690410999"/>
    <x v="1"/>
    <s v="m"/>
  </r>
  <r>
    <x v="9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06449806298756"/>
    <n v="0"/>
    <n v="-1.72612954818067"/>
    <n v="1.6313540166659599"/>
    <n v="0"/>
    <n v="-1.96071287113325"/>
    <n v="0.56685595367840502"/>
    <n v="0"/>
    <n v="-2.48684241931393"/>
    <n v="26.9204362476545"/>
    <n v="26.9204362476545"/>
    <x v="1"/>
    <s v="m"/>
  </r>
  <r>
    <x v="10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1358358314366"/>
    <n v="0"/>
    <n v="2.2725748552908498"/>
    <n v="-1.3788799976141599"/>
    <n v="0"/>
    <n v="-2.3570176974357699"/>
    <n v="-2.4924635807578199"/>
    <n v="0"/>
    <n v="1.11555715785508"/>
    <n v="83.783877124203798"/>
    <n v="83.783877124203798"/>
    <x v="1"/>
    <s v="m"/>
  </r>
  <r>
    <x v="1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4.1714443250209399E-2"/>
    <n v="0"/>
    <n v="-1.1247429257236099"/>
    <n v="1.7931504565651399"/>
    <n v="0"/>
    <n v="-1.0431196630542099"/>
    <n v="1.8348648998153501"/>
    <n v="0"/>
    <n v="-0.96786258877782605"/>
    <n v="-2.3766682441419098"/>
    <n v="2.3766682441419098"/>
    <x v="1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8.8791170443551296E-2"/>
    <n v="0"/>
    <n v="-0.43335613436507597"/>
    <n v="1.6914467174146299"/>
    <n v="0"/>
    <n v="-0.58436374201379504"/>
    <n v="1.7802378878581799"/>
    <n v="0"/>
    <n v="0.182280123621128"/>
    <n v="-24.9052818611679"/>
    <n v="24.9052818611679"/>
    <x v="2"/>
    <s v="m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0096078798989199"/>
    <n v="0"/>
    <n v="-0.52740891957468305"/>
    <n v="1.77265395542197"/>
    <n v="0"/>
    <n v="-1.51256671980047"/>
    <n v="2.1736147434118598"/>
    <n v="0"/>
    <n v="-0.83997563937515796"/>
    <n v="-19.344781959335801"/>
    <n v="19.344781959335801"/>
    <x v="2"/>
    <s v="m"/>
  </r>
  <r>
    <x v="2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860176762836802"/>
    <n v="0"/>
    <n v="-0.26332240043271299"/>
    <n v="-1.7931504565651399"/>
    <n v="0"/>
    <n v="-1.0431196630542099"/>
    <n v="-2.07175222419351"/>
    <n v="0"/>
    <n v="-0.106442063486928"/>
    <n v="27.2464705187727"/>
    <n v="27.2464705187727"/>
    <x v="2"/>
    <s v="m"/>
  </r>
  <r>
    <x v="3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72005098997979"/>
    <n v="0"/>
    <n v="0.67288558502527496"/>
    <n v="-1.0324375854318799"/>
    <n v="0"/>
    <n v="-2.67447367972018"/>
    <n v="-2.7524885754116801"/>
    <n v="0"/>
    <n v="-0.80158809469490999"/>
    <n v="52.654942949372497"/>
    <n v="52.654942949372497"/>
    <x v="2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89673513783012604"/>
    <n v="0"/>
    <n v="-1.38914669963238"/>
    <n v="1.0324375854318799"/>
    <n v="0"/>
    <n v="-2.67447367972018"/>
    <n v="0.13570244760175601"/>
    <n v="0"/>
    <n v="-2.8636203793525601"/>
    <n v="18.395153420515001"/>
    <n v="18.395153420515001"/>
    <x v="2"/>
    <s v="m"/>
  </r>
  <r>
    <x v="5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119336767073455"/>
    <n v="0"/>
    <n v="-1.2658717602665199"/>
    <n v="1.3788799976141599"/>
    <n v="0"/>
    <n v="-2.3570176974357699"/>
    <n v="1.2595432305406999"/>
    <n v="0"/>
    <n v="-2.4228894577022899"/>
    <n v="2.8603371401347601"/>
    <n v="2.8603371401347601"/>
    <x v="2"/>
    <s v="m"/>
  </r>
  <r>
    <x v="6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2870722007273501"/>
    <n v="0"/>
    <n v="-0.69462806654655096"/>
    <n v="-1.77265395542197"/>
    <n v="0"/>
    <n v="-1.51256671980047"/>
    <n v="-2.1013611754946999"/>
    <n v="0"/>
    <n v="-1.0071947863470201"/>
    <n v="14.864724244936699"/>
    <n v="14.864724244936699"/>
    <x v="2"/>
    <s v="m"/>
  </r>
  <r>
    <x v="7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72304072677456499"/>
    <n v="0"/>
    <n v="-2.1205159269715801"/>
    <n v="-1.6914467174146299"/>
    <n v="0"/>
    <n v="-0.58436374201379504"/>
    <n v="-0.96840599064006905"/>
    <n v="0"/>
    <n v="-1.5048796689853701"/>
    <n v="-38.179200215507798"/>
    <n v="38.179200215507798"/>
    <x v="2"/>
    <s v="m"/>
  </r>
  <r>
    <x v="8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39494888013384899"/>
    <n v="0"/>
    <n v="-0.78841832445363602"/>
    <n v="-1.6313540166659599"/>
    <n v="0"/>
    <n v="-1.96071287113325"/>
    <n v="-2.0263028967998098"/>
    <n v="0"/>
    <n v="-1.5491311955868901"/>
    <n v="12.8405209698983"/>
    <n v="12.8405209698983"/>
    <x v="2"/>
    <s v="m"/>
  </r>
  <r>
    <x v="9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7754558248046701"/>
    <n v="0"/>
    <n v="-7.7686563475302103E-2"/>
    <n v="1.6313540166659599"/>
    <n v="0"/>
    <n v="-1.96071287113325"/>
    <n v="2.4088995991464301"/>
    <n v="0"/>
    <n v="-0.83839943460856103"/>
    <n v="-31.048768763515401"/>
    <n v="31.048768763515401"/>
    <x v="2"/>
    <s v="m"/>
  </r>
  <r>
    <x v="10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7560984096580798"/>
    <n v="0"/>
    <n v="-0.52078324704528001"/>
    <n v="-1.3788799976141599"/>
    <n v="0"/>
    <n v="-2.3570176974357699"/>
    <n v="-2.15448983857996"/>
    <n v="0"/>
    <n v="-1.67780094448105"/>
    <n v="21.7623769516149"/>
    <n v="21.7623769516149"/>
    <x v="2"/>
    <s v="m"/>
  </r>
  <r>
    <x v="1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8.6847162870941505E-2"/>
    <n v="0"/>
    <n v="-1.3367177245795301"/>
    <n v="1.7931504565651399"/>
    <n v="0"/>
    <n v="-1.0431196630542099"/>
    <n v="1.7063032936942"/>
    <n v="0"/>
    <n v="-1.17983738763375"/>
    <n v="4.4746222561430002"/>
    <n v="4.4746222561430002"/>
    <x v="2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900954276780084"/>
    <n v="0"/>
    <n v="-2.2211251810662498"/>
    <n v="1.6914467174146299"/>
    <n v="0"/>
    <n v="-0.58436374201379504"/>
    <n v="0.79049244063455004"/>
    <n v="0"/>
    <n v="-1.60548892308005"/>
    <n v="44.726719949881101"/>
    <n v="44.726719949881101"/>
    <x v="3"/>
    <s v="m"/>
  </r>
  <r>
    <x v="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33035204653567"/>
    <n v="0"/>
    <n v="-0.97990877705664803"/>
    <n v="1.6313540166659599"/>
    <n v="0"/>
    <n v="-1.96071287113325"/>
    <n v="1.8643892213195301"/>
    <n v="0"/>
    <n v="-1.7406216481899"/>
    <n v="-7.2051490700090897"/>
    <n v="7.2051490700090897"/>
    <x v="3"/>
    <s v="m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7.9004683245711398E-3"/>
    <n v="0"/>
    <n v="-1.2223858010498001"/>
    <n v="-1.6914467174146299"/>
    <n v="0"/>
    <n v="-0.58436374201379504"/>
    <n v="-1.6835462490900599"/>
    <n v="0"/>
    <n v="-0.60674954306359996"/>
    <n v="-0.76005676163458702"/>
    <n v="0.76005676163458702"/>
    <x v="3"/>
    <s v="m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89244896917911898"/>
    <n v="0"/>
    <n v="-0.35886725811053299"/>
    <n v="-1.3788799976141599"/>
    <n v="0"/>
    <n v="-2.3570176974357699"/>
    <n v="-2.2713289667932699"/>
    <n v="0"/>
    <n v="-1.5158849555463001"/>
    <n v="25.952773190273302"/>
    <n v="25.952773190273302"/>
    <x v="3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41275316683490898"/>
    <n v="0"/>
    <n v="-1.0014424175842001"/>
    <n v="1.0324375854318799"/>
    <n v="0"/>
    <n v="-2.67447367972018"/>
    <n v="1.4451907522667899"/>
    <n v="0"/>
    <n v="-2.4759160973043799"/>
    <n v="-9.1638037013879607"/>
    <n v="9.1638037013879607"/>
    <x v="3"/>
    <s v="m"/>
  </r>
  <r>
    <x v="5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0679183271303598"/>
    <n v="0"/>
    <n v="-0.51216122570743605"/>
    <n v="-1.77265395542197"/>
    <n v="0"/>
    <n v="-1.51256671980047"/>
    <n v="-2.17944578813501"/>
    <n v="0"/>
    <n v="-0.82472794550791095"/>
    <n v="19.7461661931025"/>
    <n v="19.7461661931025"/>
    <x v="3"/>
    <s v="m"/>
  </r>
  <r>
    <x v="6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7129028369008599"/>
    <n v="0"/>
    <n v="0.26828785489711499"/>
    <n v="-1.6313540166659599"/>
    <n v="0"/>
    <n v="-1.96071287113325"/>
    <n v="-2.5026443003560499"/>
    <n v="0"/>
    <n v="-0.49242501623614299"/>
    <n v="39.107409792105599"/>
    <n v="39.107409792105599"/>
    <x v="3"/>
    <s v="m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8.16520748439237E-2"/>
    <n v="0"/>
    <n v="-1.0449133653587299"/>
    <n v="1.7931504565651399"/>
    <n v="0"/>
    <n v="-1.0431196630542099"/>
    <n v="1.8748025314090599"/>
    <n v="0"/>
    <n v="-0.88803302841294895"/>
    <n v="-4.8422213650218202"/>
    <n v="4.8422213650218202"/>
    <x v="3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67744891443605"/>
    <n v="0"/>
    <n v="-1.0271709518730501"/>
    <n v="-1.0324375854318799"/>
    <n v="0"/>
    <n v="-2.67447367972018"/>
    <n v="-1.40018247687548"/>
    <n v="0"/>
    <n v="-2.5016446315932299"/>
    <n v="8.1276680981158496"/>
    <n v="8.1276680981158496"/>
    <x v="3"/>
    <s v="m"/>
  </r>
  <r>
    <x v="9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481547967478898"/>
    <n v="0"/>
    <n v="-0.32120951232684702"/>
    <n v="-1.7931504565651399"/>
    <n v="0"/>
    <n v="-1.0431196630542099"/>
    <n v="-2.0679659362399301"/>
    <n v="0"/>
    <n v="-0.16432917538106201"/>
    <n v="25.644201513221599"/>
    <n v="25.644201513221599"/>
    <x v="3"/>
    <s v="m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3352919915953096"/>
    <n v="0"/>
    <n v="-0.57346485354004595"/>
    <n v="1.3788799976141599"/>
    <n v="0"/>
    <n v="-2.3570176974357699"/>
    <n v="2.1124091967736902"/>
    <n v="0"/>
    <n v="-1.7304825509758099"/>
    <n v="-20.347635086642001"/>
    <n v="20.347635086642001"/>
    <x v="3"/>
    <s v="m"/>
  </r>
  <r>
    <x v="1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3379592195018999"/>
    <n v="0"/>
    <n v="-1.0274366356389"/>
    <n v="1.77265395542197"/>
    <n v="0"/>
    <n v="-1.51256671980047"/>
    <n v="1.9064498773721601"/>
    <n v="0"/>
    <n v="-1.34000335543938"/>
    <n v="-5.3708251042268103"/>
    <n v="5.3708251042268103"/>
    <x v="3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69475247470924795"/>
    <n v="0"/>
    <n v="-2.1019315070504798"/>
    <n v="1.6914467174146299"/>
    <n v="0"/>
    <n v="-0.58436374201379504"/>
    <n v="0.99669424270538598"/>
    <n v="0"/>
    <n v="-1.48629524906427"/>
    <n v="37.095512915953698"/>
    <n v="37.095512915953698"/>
    <x v="4"/>
    <s v="f"/>
  </r>
  <r>
    <x v="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8208588425281901"/>
    <n v="0"/>
    <n v="0.90104644154492497"/>
    <n v="-1.77265395542197"/>
    <n v="0"/>
    <n v="-1.51256671980047"/>
    <n v="-2.25473983967479"/>
    <n v="0"/>
    <n v="0.58847972174444996"/>
    <n v="55.101094256298602"/>
    <n v="55.101094256298602"/>
    <x v="4"/>
    <s v="f"/>
  </r>
  <r>
    <x v="2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3256887598071301"/>
    <n v="0"/>
    <n v="-1.77153507120359"/>
    <n v="-1.6313540166659599"/>
    <n v="0"/>
    <n v="-1.96071287113325"/>
    <n v="-0.305665256858832"/>
    <n v="0"/>
    <n v="-2.5322479423368498"/>
    <n v="-32.878343504669203"/>
    <n v="32.878343504669203"/>
    <x v="4"/>
    <s v="f"/>
  </r>
  <r>
    <x v="3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3387211181501399"/>
    <n v="0"/>
    <n v="-0.92504126558226496"/>
    <n v="1.7931504565651399"/>
    <n v="0"/>
    <n v="-1.0431196630542099"/>
    <n v="1.9270225683801501"/>
    <n v="0"/>
    <n v="-0.76816092863648"/>
    <n v="-8.4541133270308801"/>
    <n v="8.4541133270308801"/>
    <x v="4"/>
    <s v="f"/>
  </r>
  <r>
    <x v="4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61189835113746105"/>
    <n v="0"/>
    <n v="-1.36134782096484"/>
    <n v="-1.0324375854318799"/>
    <n v="0"/>
    <n v="-2.67447367972018"/>
    <n v="-0.42053923429442103"/>
    <n v="0"/>
    <n v="-2.83582150068503"/>
    <n v="-12.6730566423885"/>
    <n v="12.6730566423885"/>
    <x v="4"/>
    <s v="f"/>
  </r>
  <r>
    <x v="5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064235170628995"/>
    <n v="0"/>
    <n v="0.132415680932229"/>
    <n v="1.77265395542197"/>
    <n v="0"/>
    <n v="-1.51256671980047"/>
    <n v="2.3232963071282602"/>
    <n v="0"/>
    <n v="-0.18015103886824499"/>
    <n v="-36.039491143164"/>
    <n v="36.039491143164"/>
    <x v="4"/>
    <s v="f"/>
  </r>
  <r>
    <x v="6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8.66292650264186E-2"/>
    <n v="0"/>
    <n v="-1.2485862845139299"/>
    <n v="-1.3788799976141599"/>
    <n v="0"/>
    <n v="-2.3570176974357699"/>
    <n v="-1.2922507325877399"/>
    <n v="0"/>
    <n v="-2.4056039819496999"/>
    <n v="-2.0841227009872201"/>
    <n v="2.0841227009872201"/>
    <x v="4"/>
    <s v="f"/>
  </r>
  <r>
    <x v="7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2.7138812921669999E-2"/>
    <n v="0"/>
    <n v="-1.1518849433277201"/>
    <n v="-1.7931504565651399"/>
    <n v="0"/>
    <n v="-1.0431196630542099"/>
    <n v="-1.82028926948681"/>
    <n v="0"/>
    <n v="-0.99500460638194099"/>
    <n v="1.52576324723163"/>
    <n v="1.52576324723163"/>
    <x v="4"/>
    <s v="f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92183970035273"/>
    <n v="0"/>
    <n v="-0.62303367940749199"/>
    <n v="1.0324375854318799"/>
    <n v="0"/>
    <n v="-2.67447367972018"/>
    <n v="1.95427728578461"/>
    <n v="0"/>
    <n v="-2.0975073591276701"/>
    <n v="-21.867164260041999"/>
    <n v="21.867164260041999"/>
    <x v="4"/>
    <s v="f"/>
  </r>
  <r>
    <x v="9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78066703246283198"/>
    <n v="0"/>
    <n v="-1.6438749408684501"/>
    <n v="1.6313540166659599"/>
    <n v="0"/>
    <n v="-1.96071287113325"/>
    <n v="0.85068698420313704"/>
    <n v="0"/>
    <n v="-2.4045878120017101"/>
    <n v="20.2785731482427"/>
    <n v="20.2785731482427"/>
    <x v="4"/>
    <s v="f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54935937503848398"/>
    <n v="0"/>
    <n v="-0.77656327981808604"/>
    <n v="1.3788799976141599"/>
    <n v="0"/>
    <n v="-2.3570176974357699"/>
    <n v="1.9282393726526399"/>
    <n v="0"/>
    <n v="-1.9335809772538499"/>
    <n v="-14.5926690497178"/>
    <n v="14.5926690497178"/>
    <x v="4"/>
    <s v="f"/>
  </r>
  <r>
    <x v="11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5.7812237488783502E-3"/>
    <n v="0"/>
    <n v="-1.1829900246670699"/>
    <n v="-1.6914467174146299"/>
    <n v="0"/>
    <n v="-0.58436374201379504"/>
    <n v="-1.6972279411635101"/>
    <n v="0"/>
    <n v="-0.56735376668087201"/>
    <n v="0.57520518130196296"/>
    <n v="0.57520518130196296"/>
    <x v="4"/>
    <s v="f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95038492424365"/>
    <n v="0"/>
    <n v="-0.74898834605063902"/>
    <n v="-1.7931504565651399"/>
    <n v="0"/>
    <n v="-1.0431196630542099"/>
    <n v="-1.9881889489894999"/>
    <n v="0"/>
    <n v="-0.59210800910485395"/>
    <n v="13.603413094825401"/>
    <n v="13.603413094825401"/>
    <x v="5"/>
    <s v="f"/>
  </r>
  <r>
    <x v="1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6.11810092118521E-2"/>
    <n v="0"/>
    <n v="-0.977256269452911"/>
    <n v="-1.6914467174146299"/>
    <n v="0"/>
    <n v="-0.58436374201379504"/>
    <n v="-1.75262772662648"/>
    <n v="0"/>
    <n v="-0.36162001146670703"/>
    <n v="7.4008424831267901"/>
    <n v="7.4008424831267901"/>
    <x v="5"/>
    <s v="f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7127489489419602"/>
    <n v="0"/>
    <n v="-0.60052101547096304"/>
    <n v="-1.77265395542197"/>
    <n v="0"/>
    <n v="-1.51256671980047"/>
    <n v="-2.1439288503161702"/>
    <n v="0"/>
    <n v="-0.91308773527143805"/>
    <n v="17.404505455934601"/>
    <n v="17.404505455934601"/>
    <x v="5"/>
    <s v="f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3108611978396"/>
    <n v="0"/>
    <n v="0.353948995592891"/>
    <n v="-1.3788799976141599"/>
    <n v="0"/>
    <n v="-2.3570176974357699"/>
    <n v="-2.6099661173981201"/>
    <n v="0"/>
    <n v="-0.80306870184287804"/>
    <n v="42.569146380595697"/>
    <n v="42.569146380595697"/>
    <x v="5"/>
    <s v="f"/>
  </r>
  <r>
    <x v="4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17212456703660201"/>
    <n v="0"/>
    <n v="0.329949901072706"/>
    <n v="1.6914467174146299"/>
    <n v="0"/>
    <n v="-0.58436374201379504"/>
    <n v="1.5193221503780301"/>
    <n v="0"/>
    <n v="0.94558615905890997"/>
    <n v="-50.956138427493698"/>
    <n v="50.956138427493698"/>
    <x v="5"/>
    <s v="f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96643968765394805"/>
    <n v="0"/>
    <n v="-1.39160048345447"/>
    <n v="-1.0324375854318799"/>
    <n v="0"/>
    <n v="-2.67447367972018"/>
    <n v="-6.5997897777934605E-2"/>
    <n v="0"/>
    <n v="-2.8660741631746598"/>
    <n v="-19.789147281932401"/>
    <n v="19.789147281932401"/>
    <x v="5"/>
    <s v="f"/>
  </r>
  <r>
    <x v="6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4.8927612957762198E-2"/>
    <n v="0"/>
    <n v="-1.15823593898879"/>
    <n v="1.6313540166659599"/>
    <n v="0"/>
    <n v="-1.96071287113325"/>
    <n v="1.68028162962373"/>
    <n v="0"/>
    <n v="-1.91894881012205"/>
    <n v="-1.4450729724029501"/>
    <n v="1.4450729724029501"/>
    <x v="5"/>
    <s v="f"/>
  </r>
  <r>
    <x v="7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7.2261318816948694E-2"/>
    <n v="0"/>
    <n v="-1.1375509881411101"/>
    <n v="-1.6313540166659599"/>
    <n v="0"/>
    <n v="-1.96071287113325"/>
    <n v="-1.70361533548291"/>
    <n v="0"/>
    <n v="-1.8982638592743699"/>
    <n v="2.1455349746777399"/>
    <n v="2.1455349746777399"/>
    <x v="5"/>
    <s v="f"/>
  </r>
  <r>
    <x v="8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105579094211935"/>
    <n v="0"/>
    <n v="-1.13497350641748"/>
    <n v="1.3788799976141599"/>
    <n v="0"/>
    <n v="-2.3570176974357699"/>
    <n v="1.48445909182609"/>
    <n v="0"/>
    <n v="-2.2919912038532502"/>
    <n v="-2.6019295719069002"/>
    <n v="2.6019295719069002"/>
    <x v="5"/>
    <s v="f"/>
  </r>
  <r>
    <x v="9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9591898485637205"/>
    <n v="0"/>
    <n v="-0.81277803298435602"/>
    <n v="1.0324375854318799"/>
    <n v="0"/>
    <n v="-2.67447367972018"/>
    <n v="1.72835657028825"/>
    <n v="0"/>
    <n v="-2.2872517127045402"/>
    <n v="-15.9681550098898"/>
    <n v="15.9681550098898"/>
    <x v="5"/>
    <s v="f"/>
  </r>
  <r>
    <x v="10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4.9188628249651797E-2"/>
    <n v="0"/>
    <n v="-1.1104388762572901"/>
    <n v="1.7931504565651399"/>
    <n v="0"/>
    <n v="-1.0431196630542099"/>
    <n v="1.84233908481479"/>
    <n v="0"/>
    <n v="-0.95355853931151102"/>
    <n v="-2.8224186208366202"/>
    <n v="2.8224186208366202"/>
    <x v="5"/>
    <s v="f"/>
  </r>
  <r>
    <x v="1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2425975915712901"/>
    <n v="0"/>
    <n v="-0.88847272336824301"/>
    <n v="1.77265395542197"/>
    <n v="0"/>
    <n v="-1.51256671980047"/>
    <n v="1.9969137145791001"/>
    <n v="0"/>
    <n v="-1.2010394431687099"/>
    <n v="-9.4486847508827001"/>
    <n v="9.4486847508827001"/>
    <x v="5"/>
    <s v="f"/>
  </r>
  <r>
    <x v="0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1.8272913174180099E-2"/>
    <n v="0"/>
    <n v="0.854174838053262"/>
    <n v="1.7931504565651399"/>
    <n v="0"/>
    <n v="-1.0431196630542099"/>
    <n v="1.8114233697393201"/>
    <n v="0"/>
    <n v="1.01105517499904"/>
    <n v="-59.355908276844097"/>
    <n v="59.355908276844097"/>
    <x v="6"/>
    <s v="f"/>
  </r>
  <r>
    <x v="1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34976524882468502"/>
    <n v="0"/>
    <n v="2.3672237944143801"/>
    <n v="-1.6313540166659599"/>
    <n v="0"/>
    <n v="-1.96071287113325"/>
    <n v="-1.98111926549065"/>
    <n v="0"/>
    <n v="1.6065109232811201"/>
    <n v="89.277805088604893"/>
    <n v="89.277805088604893"/>
    <x v="6"/>
    <s v="f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9.1450498825577903E-2"/>
    <n v="0"/>
    <n v="-1.0857446586755599"/>
    <n v="-1.77265395542197"/>
    <n v="0"/>
    <n v="-1.51256671980047"/>
    <n v="-1.86410445424755"/>
    <n v="0"/>
    <n v="-1.3983113784760399"/>
    <n v="3.5989172767614601"/>
    <n v="3.5989172767614601"/>
    <x v="6"/>
    <s v="f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7110035982190398"/>
    <n v="0"/>
    <n v="-1.8235925803856099"/>
    <n v="1.6914467174146299"/>
    <n v="0"/>
    <n v="-0.58436374201379504"/>
    <n v="1.3203463575927299"/>
    <n v="0"/>
    <n v="-1.2079563223994101"/>
    <n v="23.3956299834174"/>
    <n v="23.3956299834174"/>
    <x v="6"/>
    <s v="f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41082629323249398"/>
    <n v="0"/>
    <n v="-1.32415745580636"/>
    <n v="1.0324375854318799"/>
    <n v="0"/>
    <n v="-2.67447367972018"/>
    <n v="0.62161129219938804"/>
    <n v="0"/>
    <n v="-2.7986311355265499"/>
    <n v="8.5854569144400905"/>
    <n v="8.5854569144400905"/>
    <x v="6"/>
    <s v="f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3166062827589899"/>
    <n v="0"/>
    <n v="-0.168916029582901"/>
    <n v="-1.0324375854318799"/>
    <n v="0"/>
    <n v="-2.67447367972018"/>
    <n v="-2.3490438681908699"/>
    <n v="0"/>
    <n v="-1.64338970930308"/>
    <n v="33.9151064990997"/>
    <n v="33.9151064990997"/>
    <x v="6"/>
    <s v="f"/>
  </r>
  <r>
    <x v="6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2041490305158301"/>
    <n v="0"/>
    <n v="-1.6347232915436201"/>
    <n v="-1.6914467174146299"/>
    <n v="0"/>
    <n v="-0.58436374201379504"/>
    <n v="-1.4710318143630501"/>
    <n v="0"/>
    <n v="-1.01908703355741"/>
    <n v="-15.6539741856896"/>
    <n v="15.6539741856896"/>
    <x v="6"/>
    <s v="f"/>
  </r>
  <r>
    <x v="7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38335980555064603"/>
    <n v="0"/>
    <n v="-1.4637469149142299"/>
    <n v="1.6313540166659599"/>
    <n v="0"/>
    <n v="-1.96071287113325"/>
    <n v="1.2479942111153199"/>
    <n v="0"/>
    <n v="-2.2244597860474902"/>
    <n v="10.467321735591399"/>
    <n v="10.467321735591399"/>
    <x v="6"/>
    <s v="f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4407530105675999E-2"/>
    <n v="0"/>
    <n v="-1.1915121275709699"/>
    <n v="-1.3788799976141599"/>
    <n v="0"/>
    <n v="-2.3570176974357699"/>
    <n v="-1.39328752771983"/>
    <n v="0"/>
    <n v="-2.3485298250067399"/>
    <n v="0.350857401720092"/>
    <n v="0.350857401720092"/>
    <x v="6"/>
    <s v="f"/>
  </r>
  <r>
    <x v="9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9.7079007195496295E-2"/>
    <n v="0"/>
    <n v="-1.0782096015477201"/>
    <n v="1.77265395542197"/>
    <n v="0"/>
    <n v="-1.51256671980047"/>
    <n v="1.8697329626174699"/>
    <n v="0"/>
    <n v="-1.3907763213482001"/>
    <n v="-3.83016804509748"/>
    <n v="3.83016804509748"/>
    <x v="6"/>
    <s v="f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18624338661015"/>
    <n v="0"/>
    <n v="-1.38140043550972"/>
    <n v="-1.7931504565651399"/>
    <n v="0"/>
    <n v="-1.0431196630542099"/>
    <n v="-1.67452611790412"/>
    <n v="0"/>
    <n v="-1.22452009856394"/>
    <n v="-5.9890327118283704"/>
    <n v="5.9890327118283704"/>
    <x v="6"/>
    <s v="f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1614966674448399"/>
    <n v="0"/>
    <n v="-1.56503795254832"/>
    <n v="1.3788799976141599"/>
    <n v="0"/>
    <n v="-2.3570176974357699"/>
    <n v="0.21738333016931899"/>
    <n v="0"/>
    <n v="-2.7220556499840902"/>
    <n v="25.762130386777098"/>
    <n v="25.762130386777098"/>
    <x v="6"/>
    <s v="f"/>
  </r>
  <r>
    <x v="0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3.8750792949417502E-2"/>
    <n v="0"/>
    <n v="7.0708525697020005E-2"/>
    <n v="-1.6914467174146299"/>
    <n v="0"/>
    <n v="-0.58436374201379504"/>
    <n v="-1.65269592446521"/>
    <n v="0"/>
    <n v="0.68634478368322405"/>
    <n v="41.611615433849302"/>
    <n v="41.611615433849302"/>
    <x v="7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00179993728819"/>
    <n v="0"/>
    <n v="1.0420100680929201"/>
    <n v="1.7931504565651399"/>
    <n v="0"/>
    <n v="-1.0431196630542099"/>
    <n v="1.69297046283632"/>
    <n v="0"/>
    <n v="1.1988904050386999"/>
    <n v="-65.492134839776497"/>
    <n v="65.492134839776497"/>
    <x v="7"/>
    <s v="m"/>
  </r>
  <r>
    <x v="2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42359641335134"/>
    <n v="0"/>
    <n v="-0.41122530398970097"/>
    <n v="1.77265395542197"/>
    <n v="0"/>
    <n v="-1.51256671980047"/>
    <n v="2.2150135967571001"/>
    <n v="0"/>
    <n v="-0.72379202379017604"/>
    <n v="-22.377746151042601"/>
    <n v="22.377746151042601"/>
    <x v="7"/>
    <s v="m"/>
  </r>
  <r>
    <x v="3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4.4992310609882603E-2"/>
    <n v="0"/>
    <n v="1.8763267297017101"/>
    <n v="-1.77265395542197"/>
    <n v="0"/>
    <n v="-1.51256671980047"/>
    <n v="-1.7276616448120901"/>
    <n v="0"/>
    <n v="1.5637600099012301"/>
    <n v="82.622618112658898"/>
    <n v="82.622618112658898"/>
    <x v="7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87881072031096596"/>
    <n v="0"/>
    <n v="1.21324340486256"/>
    <n v="1.6313540166659599"/>
    <n v="0"/>
    <n v="-1.96071287113325"/>
    <n v="2.5101647369769302"/>
    <n v="0"/>
    <n v="0.45253053372930502"/>
    <n v="-60.458306145999799"/>
    <n v="60.458306145999799"/>
    <x v="7"/>
    <s v="m"/>
  </r>
  <r>
    <x v="5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1993630408898501"/>
    <n v="0"/>
    <n v="-1.0567187157928"/>
    <n v="1.3788799976141599"/>
    <n v="0"/>
    <n v="-2.3570176974357699"/>
    <n v="1.59881630170314"/>
    <n v="0"/>
    <n v="-2.21373641322857"/>
    <n v="-5.5096859595698202"/>
    <n v="5.5096859595698202"/>
    <x v="7"/>
    <s v="m"/>
  </r>
  <r>
    <x v="6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2137065743739395"/>
    <n v="0"/>
    <n v="-0.86724686875396495"/>
    <n v="1.0324375854318799"/>
    <n v="0"/>
    <n v="-2.67447367972018"/>
    <n v="1.65380824286927"/>
    <n v="0"/>
    <n v="-2.3417205484741501"/>
    <n v="-14.122848935140199"/>
    <n v="14.122848935140199"/>
    <x v="7"/>
    <s v="m"/>
  </r>
  <r>
    <x v="7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8160769127293599"/>
    <n v="0"/>
    <n v="-0.79234666089791705"/>
    <n v="-1.7931504565651399"/>
    <n v="0"/>
    <n v="-1.0431196630542099"/>
    <n v="-1.97475814783807"/>
    <n v="0"/>
    <n v="-0.63546632395213298"/>
    <n v="12.349725236147099"/>
    <n v="12.349725236147099"/>
    <x v="7"/>
    <s v="m"/>
  </r>
  <r>
    <x v="8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4.3312483176529602E-2"/>
    <n v="0"/>
    <n v="-1.23524178231764"/>
    <n v="-1.6313540166659599"/>
    <n v="0"/>
    <n v="-1.96071287113325"/>
    <n v="-1.58804153348944"/>
    <n v="0"/>
    <n v="-1.9959546534509001"/>
    <n v="-1.25435020928068"/>
    <n v="1.25435020928068"/>
    <x v="7"/>
    <s v="m"/>
  </r>
  <r>
    <x v="9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2443957861283104"/>
    <n v="0"/>
    <n v="-0.58450153418533102"/>
    <n v="-1.3788799976141599"/>
    <n v="0"/>
    <n v="-2.3570176974357699"/>
    <n v="-2.1033195762269901"/>
    <n v="0"/>
    <n v="-1.7415192316210999"/>
    <n v="20.0476377148068"/>
    <n v="20.0476377148068"/>
    <x v="7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8.1647903644214301E-2"/>
    <n v="0"/>
    <n v="-0.37354444563955203"/>
    <n v="1.6914467174146299"/>
    <n v="0"/>
    <n v="-0.58436374201379504"/>
    <n v="1.7730946210588401"/>
    <n v="0"/>
    <n v="0.242091812346651"/>
    <n v="-26.833969208494501"/>
    <n v="26.833969208494501"/>
    <x v="7"/>
    <s v="m"/>
  </r>
  <r>
    <x v="11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88747287920457396"/>
    <n v="0"/>
    <n v="-0.65453562958493405"/>
    <n v="-1.0324375854318799"/>
    <n v="0"/>
    <n v="-2.67447367972018"/>
    <n v="-1.91991046463645"/>
    <n v="0"/>
    <n v="-2.1290093093051201"/>
    <n v="20.935413332835601"/>
    <n v="20.935413332835601"/>
    <x v="7"/>
    <s v="m"/>
  </r>
  <r>
    <x v="0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54844034737742597"/>
    <n v="0"/>
    <n v="-1.44436894456125"/>
    <n v="-1.3788799976141599"/>
    <n v="0"/>
    <n v="-2.3570176974357699"/>
    <n v="-0.83043965023673305"/>
    <n v="0"/>
    <n v="-2.6013866419970202"/>
    <n v="-12.623457630557899"/>
    <n v="12.623457630557899"/>
    <x v="8"/>
    <s v="m"/>
  </r>
  <r>
    <x v="1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53935047679711601"/>
    <n v="0"/>
    <n v="-0.92307071377138195"/>
    <n v="-1.0324375854318799"/>
    <n v="0"/>
    <n v="-2.67447367972018"/>
    <n v="-1.5717880622289999"/>
    <n v="0"/>
    <n v="-2.3975443934915601"/>
    <n v="12.139865858572101"/>
    <n v="12.139865858572101"/>
    <x v="8"/>
    <s v="m"/>
  </r>
  <r>
    <x v="2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3608994409399101"/>
    <n v="0"/>
    <n v="-0.58777543747823802"/>
    <n v="1.7931504565651399"/>
    <n v="0"/>
    <n v="-1.0431196630542099"/>
    <n v="2.02924040065913"/>
    <n v="0"/>
    <n v="-0.430895100532453"/>
    <n v="-18.1993202138421"/>
    <n v="18.1993202138421"/>
    <x v="8"/>
    <s v="m"/>
  </r>
  <r>
    <x v="3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8395200284685203"/>
    <n v="0"/>
    <n v="-0.66448582888461505"/>
    <n v="-1.6313540166659599"/>
    <n v="0"/>
    <n v="-1.96071287113325"/>
    <n v="-2.1153060195128202"/>
    <n v="0"/>
    <n v="-1.4251987000178701"/>
    <n v="16.268507915759699"/>
    <n v="16.268507915759699"/>
    <x v="8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38244161513622998"/>
    <n v="0"/>
    <n v="-1.46323153105512"/>
    <n v="1.6313540166659599"/>
    <n v="0"/>
    <n v="-1.96071287113325"/>
    <n v="1.2489124015297299"/>
    <n v="0"/>
    <n v="-2.2239444021883799"/>
    <n v="10.443669013148901"/>
    <n v="10.443669013148901"/>
    <x v="8"/>
    <s v="m"/>
  </r>
  <r>
    <x v="5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63976773491515704"/>
    <n v="0"/>
    <n v="-1.7237851503110999"/>
    <n v="-1.77265395542197"/>
    <n v="0"/>
    <n v="-1.51256671980047"/>
    <n v="-1.13288622050681"/>
    <n v="0"/>
    <n v="-2.0363518701115702"/>
    <n v="-20.4380455088404"/>
    <n v="20.4380455088404"/>
    <x v="8"/>
    <s v="m"/>
  </r>
  <r>
    <x v="6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2496200695826499"/>
    <n v="0"/>
    <n v="-1.77114156603203"/>
    <n v="-1.6914467174146299"/>
    <n v="0"/>
    <n v="-0.58436374201379504"/>
    <n v="-1.36648471045636"/>
    <n v="0"/>
    <n v="-1.15550530804582"/>
    <n v="-21.1589131881172"/>
    <n v="21.1589131881172"/>
    <x v="8"/>
    <s v="m"/>
  </r>
  <r>
    <x v="7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71688118322901595"/>
    <n v="0"/>
    <n v="-0.796786031748135"/>
    <n v="1.0324375854318799"/>
    <n v="0"/>
    <n v="-2.67447367972018"/>
    <n v="1.74931876866089"/>
    <n v="0"/>
    <n v="-2.27125971146832"/>
    <n v="-16.495097653512701"/>
    <n v="16.495097653512701"/>
    <x v="8"/>
    <s v="m"/>
  </r>
  <r>
    <x v="8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86877654754655997"/>
    <n v="0"/>
    <n v="-0.39375066980739098"/>
    <n v="1.3788799976141599"/>
    <n v="0"/>
    <n v="-2.3570176974357699"/>
    <n v="2.2476565451607202"/>
    <n v="0"/>
    <n v="-1.55076836724316"/>
    <n v="-25.0682239644905"/>
    <n v="25.0682239644905"/>
    <x v="8"/>
    <s v="m"/>
  </r>
  <r>
    <x v="9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27430033157047"/>
    <n v="0"/>
    <n v="-1.6249235351298501"/>
    <n v="-1.7931504565651399"/>
    <n v="0"/>
    <n v="-1.0431196630542099"/>
    <n v="-1.4657204234080901"/>
    <n v="0"/>
    <n v="-1.46804319818406"/>
    <n v="-14.8577479604579"/>
    <n v="14.8577479604579"/>
    <x v="8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7.6784855387215606E-2"/>
    <n v="0"/>
    <n v="-0.34026362721145997"/>
    <n v="1.6914467174146299"/>
    <n v="0"/>
    <n v="-0.58436374201379504"/>
    <n v="1.7682315728018501"/>
    <n v="0"/>
    <n v="0.275372630774743"/>
    <n v="-27.910850690721698"/>
    <n v="27.910850690721698"/>
    <x v="8"/>
    <s v="m"/>
  </r>
  <r>
    <x v="1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8.2748496133560501E-2"/>
    <n v="0"/>
    <n v="-1.0972708134929301"/>
    <n v="1.77265395542197"/>
    <n v="0"/>
    <n v="-1.51256671980047"/>
    <n v="1.8554024515555301"/>
    <n v="0"/>
    <n v="-1.4098375332934101"/>
    <n v="-3.2438175671021501"/>
    <n v="3.2438175671021501"/>
    <x v="8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7.4013689427430097E-3"/>
    <n v="0"/>
    <n v="-1.2209991616425899"/>
    <n v="1.6914467174146299"/>
    <n v="0"/>
    <n v="-0.58436374201379504"/>
    <n v="1.68404534847189"/>
    <n v="0"/>
    <n v="-0.60536290365638901"/>
    <n v="0.71287254766628305"/>
    <n v="0.71287254766628305"/>
    <x v="9"/>
    <s v="f"/>
  </r>
  <r>
    <x v="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2636299266693705"/>
    <n v="0"/>
    <n v="-0.21236543744324601"/>
    <n v="1.6313540166659599"/>
    <n v="0"/>
    <n v="-1.96071287113325"/>
    <n v="2.3577170093328998"/>
    <n v="0"/>
    <n v="-0.97307830857650501"/>
    <n v="-27.811890593041301"/>
    <n v="27.811890593041301"/>
    <x v="9"/>
    <s v="f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5.0085991525350398E-2"/>
    <n v="0"/>
    <n v="9.7391054492996204E-2"/>
    <n v="-1.6914467174146299"/>
    <n v="0"/>
    <n v="-0.58436374201379504"/>
    <n v="-1.6413607258892799"/>
    <n v="0"/>
    <n v="0.71302731247920004"/>
    <n v="42.539810066715603"/>
    <n v="42.539810066715603"/>
    <x v="9"/>
    <s v="f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655741334668"/>
    <n v="0"/>
    <n v="1.83797644982439"/>
    <n v="-1.3788799976141599"/>
    <n v="0"/>
    <n v="-2.3570176974357699"/>
    <n v="-2.6444541310809599"/>
    <n v="0"/>
    <n v="0.68095875238862302"/>
    <n v="74.112124715752699"/>
    <n v="74.112124715752699"/>
    <x v="9"/>
    <s v="f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5075217317520599"/>
    <n v="0"/>
    <n v="2.8038883999556998"/>
    <n v="1.0324375854318799"/>
    <n v="0"/>
    <n v="-2.67447367972018"/>
    <n v="2.5399593171839498"/>
    <n v="0"/>
    <n v="1.32941472023551"/>
    <n v="-96.519280150813699"/>
    <n v="96.519280150813699"/>
    <x v="9"/>
    <s v="f"/>
  </r>
  <r>
    <x v="5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5493949280141797"/>
    <n v="0"/>
    <n v="0.200902637353717"/>
    <n v="-1.77265395542197"/>
    <n v="0"/>
    <n v="-1.51256671980047"/>
    <n v="-2.3275934482233902"/>
    <n v="0"/>
    <n v="-0.111664082446757"/>
    <n v="37.726794075493203"/>
    <n v="37.726794075493203"/>
    <x v="9"/>
    <s v="f"/>
  </r>
  <r>
    <x v="6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94949823900693"/>
    <n v="0"/>
    <n v="0.40928749376567403"/>
    <n v="-1.6313540166659599"/>
    <n v="0"/>
    <n v="-1.96071287113325"/>
    <n v="-2.5263038405666598"/>
    <n v="0"/>
    <n v="-0.351425377367584"/>
    <n v="42.3194406534721"/>
    <n v="42.3194406534721"/>
    <x v="9"/>
    <s v="f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48633484371702301"/>
    <n v="0"/>
    <n v="1.4542435395288"/>
    <n v="1.7931504565651399"/>
    <n v="0"/>
    <n v="-1.0431196630542099"/>
    <n v="1.3068156128481101"/>
    <n v="0"/>
    <n v="1.6111238764745901"/>
    <n v="-81.141398102850701"/>
    <n v="81.141398102850701"/>
    <x v="9"/>
    <s v="f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191362344630575"/>
    <n v="0"/>
    <n v="4.2151541190708697"/>
    <n v="-1.0324375854318799"/>
    <n v="0"/>
    <n v="-2.67447367972018"/>
    <n v="-0.84107524080130702"/>
    <n v="0"/>
    <n v="2.7406804393506801"/>
    <n v="141.83122613209099"/>
    <n v="141.83122613209099"/>
    <x v="9"/>
    <s v="f"/>
  </r>
  <r>
    <x v="9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5.2657464230556797E-2"/>
    <n v="0"/>
    <n v="0.78994610483643202"/>
    <n v="-1.7931504565651399"/>
    <n v="0"/>
    <n v="-1.0431196630542099"/>
    <n v="-1.8458079207956899"/>
    <n v="0"/>
    <n v="0.94682644178221698"/>
    <n v="57.343644478114598"/>
    <n v="57.343644478114598"/>
    <x v="9"/>
    <s v="f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1410199172323401"/>
    <n v="0"/>
    <n v="0.104902260327081"/>
    <n v="1.3788799976141599"/>
    <n v="0"/>
    <n v="-2.3570176974357699"/>
    <n v="2.5198999148465"/>
    <n v="0"/>
    <n v="-1.0521154371086801"/>
    <n v="-37.010275294497703"/>
    <n v="37.010275294497703"/>
    <x v="9"/>
    <s v="f"/>
  </r>
  <r>
    <x v="1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165511833664904"/>
    <n v="0"/>
    <n v="0.47914239979148499"/>
    <n v="1.77265395542197"/>
    <n v="0"/>
    <n v="-1.51256671980047"/>
    <n v="2.3243090737586201"/>
    <n v="0"/>
    <n v="0.16657567999101"/>
    <n v="-44.572592766747903"/>
    <n v="44.572592766747903"/>
    <x v="9"/>
    <s v="f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51107732106411596"/>
    <n v="0"/>
    <n v="-1.9607017095506301"/>
    <n v="1.6914467174146299"/>
    <n v="0"/>
    <n v="-0.58436374201379504"/>
    <n v="1.18036939635051"/>
    <n v="0"/>
    <n v="-1.34506545156442"/>
    <n v="29.672166474422401"/>
    <n v="29.672166474422401"/>
    <x v="10"/>
    <s v="f"/>
  </r>
  <r>
    <x v="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8.06781314320872E-2"/>
    <n v="0"/>
    <n v="-1.0999913509910599"/>
    <n v="-1.77265395542197"/>
    <n v="0"/>
    <n v="-1.51256671980047"/>
    <n v="-1.8533320868540599"/>
    <n v="0"/>
    <n v="-1.41255807079153"/>
    <n v="3.15975908997066"/>
    <n v="3.15975908997066"/>
    <x v="10"/>
    <s v="f"/>
  </r>
  <r>
    <x v="2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6.6031868739727204E-2"/>
    <n v="0"/>
    <n v="-1.1431232685450801"/>
    <n v="-1.6313540166659599"/>
    <n v="0"/>
    <n v="-1.96071287113325"/>
    <n v="-1.69738588540569"/>
    <n v="0"/>
    <n v="-1.9038361396783401"/>
    <n v="1.9577856367674999"/>
    <n v="1.9577856367674999"/>
    <x v="10"/>
    <s v="f"/>
  </r>
  <r>
    <x v="3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1.35907581979048"/>
    <n v="0"/>
    <n v="-2.1854429810460498"/>
    <n v="1.7931504565651399"/>
    <n v="0"/>
    <n v="-1.0431196630542099"/>
    <n v="0.43407463677465902"/>
    <n v="0"/>
    <n v="-2.0285626441002602"/>
    <n v="47.734300100010501"/>
    <n v="47.734300100010501"/>
    <x v="10"/>
    <s v="f"/>
  </r>
  <r>
    <x v="4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203732858964629"/>
    <n v="0"/>
    <n v="-1.26997258640696"/>
    <n v="-1.0324375854318799"/>
    <n v="0"/>
    <n v="-2.67447367972018"/>
    <n v="-0.82870472646725302"/>
    <n v="0"/>
    <n v="-2.74444626612715"/>
    <n v="-4.30622256394025"/>
    <n v="4.30622256394025"/>
    <x v="10"/>
    <s v="f"/>
  </r>
  <r>
    <x v="5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31113413928955103"/>
    <n v="0"/>
    <n v="-1.5024043418347699"/>
    <n v="1.77265395542197"/>
    <n v="0"/>
    <n v="-1.51256671980047"/>
    <n v="1.4615198161324201"/>
    <n v="0"/>
    <n v="-1.8149710616352499"/>
    <n v="10.6835705592782"/>
    <n v="10.6835705592782"/>
    <x v="10"/>
    <s v="f"/>
  </r>
  <r>
    <x v="6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7055174563153901E-2"/>
    <n v="0"/>
    <n v="-1.18993936841016"/>
    <n v="-1.3788799976141599"/>
    <n v="0"/>
    <n v="-2.3570176974357699"/>
    <n v="-1.3959351721773099"/>
    <n v="0"/>
    <n v="-2.3469570658459298"/>
    <n v="0.415472143709542"/>
    <n v="0.415472143709542"/>
    <x v="10"/>
    <s v="f"/>
  </r>
  <r>
    <x v="7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7.7712235083354494E-2"/>
    <n v="0"/>
    <n v="-1.3233960460596901"/>
    <n v="-1.7931504565651399"/>
    <n v="0"/>
    <n v="-1.0431196630542099"/>
    <n v="-1.71543822148178"/>
    <n v="0"/>
    <n v="-1.1665157091139"/>
    <n v="-4.0284914800736198"/>
    <n v="4.0284914800736198"/>
    <x v="10"/>
    <s v="f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17335236969401199"/>
    <n v="0"/>
    <n v="-1.2606148788879299"/>
    <n v="1.0324375854318799"/>
    <n v="0"/>
    <n v="-2.67447367972018"/>
    <n v="0.859085215737871"/>
    <n v="0"/>
    <n v="-2.7350885586081199"/>
    <n v="3.6708927285728801"/>
    <n v="3.6708927285728801"/>
    <x v="10"/>
    <s v="f"/>
  </r>
  <r>
    <x v="9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19123092417141"/>
    <n v="0"/>
    <n v="-1.09442614826551"/>
    <n v="1.6313540166659599"/>
    <n v="0"/>
    <n v="-1.96071287113325"/>
    <n v="1.7504771090831099"/>
    <n v="0"/>
    <n v="-1.85513901939877"/>
    <n v="-3.5761527031928"/>
    <n v="3.5761527031928"/>
    <x v="10"/>
    <s v="f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5297331327970801"/>
    <n v="0"/>
    <n v="-1.0324793328363699"/>
    <n v="1.3788799976141599"/>
    <n v="0"/>
    <n v="-2.3570176974357699"/>
    <n v="1.63185331089386"/>
    <n v="0"/>
    <n v="-2.1894970302721499"/>
    <n v="-6.3694385486159"/>
    <n v="6.3694385486159"/>
    <x v="10"/>
    <s v="f"/>
  </r>
  <r>
    <x v="11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4455831371400699"/>
    <n v="0"/>
    <n v="-1.515419146982"/>
    <n v="-1.6914467174146299"/>
    <n v="0"/>
    <n v="-0.58436374201379504"/>
    <n v="-1.5468884037006201"/>
    <n v="0"/>
    <n v="-0.89978288899580305"/>
    <n v="-11.1263087980923"/>
    <n v="11.1263087980923"/>
    <x v="10"/>
    <s v="f"/>
  </r>
  <r>
    <x v="0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39696881607081"/>
    <n v="0"/>
    <n v="0.25666396662545099"/>
    <n v="1.7931504565651399"/>
    <n v="0"/>
    <n v="-1.0431196630542099"/>
    <n v="2.0328473381722199"/>
    <n v="0"/>
    <n v="0.413544303571236"/>
    <n v="-41.6864471623539"/>
    <n v="41.6864471623539"/>
    <x v="11"/>
    <s v="m"/>
  </r>
  <r>
    <x v="1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0285832418208301"/>
    <n v="0"/>
    <n v="-1.71766931967436"/>
    <n v="-1.6313540166659599"/>
    <n v="0"/>
    <n v="-1.96071287113325"/>
    <n v="-0.60277077484513397"/>
    <n v="0"/>
    <n v="-2.4783821908076198"/>
    <n v="-26.091578763894798"/>
    <n v="26.091578763894798"/>
    <x v="11"/>
    <s v="m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25183617004891101"/>
    <n v="0"/>
    <n v="-1.45301346563832"/>
    <n v="-1.77265395542197"/>
    <n v="0"/>
    <n v="-1.51256671980047"/>
    <n v="-1.52081778537306"/>
    <n v="0"/>
    <n v="-1.7655801854388"/>
    <n v="-8.78597849936898"/>
    <n v="8.78597849936898"/>
    <x v="11"/>
    <s v="m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5220447938180103E-2"/>
    <n v="0"/>
    <n v="-0.71709275646336801"/>
    <n v="1.6914467174146299"/>
    <n v="0"/>
    <n v="-0.58436374201379504"/>
    <n v="1.7866671653528099"/>
    <n v="0"/>
    <n v="-0.10145649847716399"/>
    <n v="-15.809020235796901"/>
    <n v="15.809020235796901"/>
    <x v="11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97271203923607996"/>
    <n v="0"/>
    <n v="-0.57445575147610795"/>
    <n v="1.0324375854318799"/>
    <n v="0"/>
    <n v="-2.67447367972018"/>
    <n v="2.0051496246679599"/>
    <n v="0"/>
    <n v="-2.04892943119629"/>
    <n v="-23.273009433811001"/>
    <n v="23.273009433811001"/>
    <x v="11"/>
    <s v="m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27731608015181097"/>
    <n v="0"/>
    <n v="-1.07567968171095"/>
    <n v="-1.0324375854318799"/>
    <n v="0"/>
    <n v="-2.67447367972018"/>
    <n v="-1.3097536655836901"/>
    <n v="0"/>
    <n v="-2.5501533614311298"/>
    <n v="6.0766613243976"/>
    <n v="6.0766613243976"/>
    <x v="11"/>
    <s v="m"/>
  </r>
  <r>
    <x v="6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54401503110302696"/>
    <n v="0"/>
    <n v="-1.98890735506835"/>
    <n v="-1.6914467174146299"/>
    <n v="0"/>
    <n v="-0.58436374201379504"/>
    <n v="-1.1474316863116001"/>
    <n v="0"/>
    <n v="-1.37327109708214"/>
    <n v="-31.060588686527801"/>
    <n v="31.060588686527801"/>
    <x v="11"/>
    <s v="m"/>
  </r>
  <r>
    <x v="7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56071620141391898"/>
    <n v="0"/>
    <n v="-0.54333430965699403"/>
    <n v="1.6313540166659599"/>
    <n v="0"/>
    <n v="-1.96071287113325"/>
    <n v="2.1920702180798801"/>
    <n v="0"/>
    <n v="-1.3040471807902501"/>
    <n v="-19.490720580737399"/>
    <n v="19.490720580737399"/>
    <x v="11"/>
    <s v="m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6.1639283042401002E-2"/>
    <n v="0"/>
    <n v="-1.16284149568405"/>
    <n v="-1.3788799976141599"/>
    <n v="0"/>
    <n v="-2.3570176974357699"/>
    <n v="-1.4405192806565601"/>
    <n v="0"/>
    <n v="-2.3198591931198198"/>
    <n v="1.51018142624823"/>
    <n v="1.51018142624823"/>
    <x v="11"/>
    <s v="m"/>
  </r>
  <r>
    <x v="9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3539303998958201"/>
    <n v="0"/>
    <n v="-0.43220746985377101"/>
    <n v="1.77265395542197"/>
    <n v="0"/>
    <n v="-1.51256671980047"/>
    <n v="2.20804699541155"/>
    <n v="0"/>
    <n v="-0.74477418965424602"/>
    <n v="-21.834149468970701"/>
    <n v="21.834149468970701"/>
    <x v="11"/>
    <s v="m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2655182998095"/>
    <n v="0"/>
    <n v="-1.6240461966329101"/>
    <n v="-1.7931504565651399"/>
    <n v="0"/>
    <n v="-1.0431196630542099"/>
    <n v="-1.4665986265841899"/>
    <n v="0"/>
    <n v="-1.46716585968713"/>
    <n v="-14.823462611065899"/>
    <n v="14.823462611065899"/>
    <x v="11"/>
    <s v="m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67867836765344403"/>
    <n v="0"/>
    <n v="-0.63833631984414996"/>
    <n v="1.3788799976141599"/>
    <n v="0"/>
    <n v="-2.3570176974357699"/>
    <n v="2.0575583652675999"/>
    <n v="0"/>
    <n v="-1.7953540172799201"/>
    <n v="-18.565097753657401"/>
    <n v="18.565097753657401"/>
    <x v="11"/>
    <s v="m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1.0644620034172001"/>
    <n v="0"/>
    <n v="-2.0991728817440598"/>
    <n v="-1.7931504565651399"/>
    <n v="0"/>
    <n v="-1.0431196630542099"/>
    <n v="-0.72868845314793296"/>
    <n v="0"/>
    <n v="-1.94229254479828"/>
    <n v="-39.247837764819799"/>
    <n v="39.247837764819799"/>
    <x v="12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42446039124364199"/>
    <n v="0"/>
    <n v="-1.7157820966536701"/>
    <n v="1.7931504565651399"/>
    <n v="0"/>
    <n v="-1.0431196630542099"/>
    <n v="1.36869006532149"/>
    <n v="0"/>
    <n v="-1.55890175970788"/>
    <n v="18.529784975833699"/>
    <n v="18.529784975833699"/>
    <x v="12"/>
    <s v="m"/>
  </r>
  <r>
    <x v="2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53860755708269"/>
    <n v="0"/>
    <n v="-2.39864303640914"/>
    <n v="1.6914467174146299"/>
    <n v="0"/>
    <n v="-0.58436374201379504"/>
    <n v="0.152839160331943"/>
    <n v="0"/>
    <n v="-1.78300677842293"/>
    <n v="66.041498231368706"/>
    <n v="66.041498231368706"/>
    <x v="12"/>
    <s v="m"/>
  </r>
  <r>
    <x v="3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3055347811186604"/>
    <n v="0"/>
    <n v="0.66667919576764101"/>
    <n v="-1.77265395542197"/>
    <n v="0"/>
    <n v="-1.51256671980047"/>
    <n v="-2.3032074335338399"/>
    <n v="0"/>
    <n v="0.354112475967166"/>
    <n v="49.214041434013701"/>
    <n v="49.214041434013701"/>
    <x v="12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78060662146501902"/>
    <n v="0"/>
    <n v="-0.74624862060599995"/>
    <n v="1.0324375854318799"/>
    <n v="0"/>
    <n v="-2.67447367972018"/>
    <n v="1.8130442068968999"/>
    <n v="0"/>
    <n v="-2.2207223003261798"/>
    <n v="-18.120640113922001"/>
    <n v="18.120640113922001"/>
    <x v="12"/>
    <s v="m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8.9683725378033305E-2"/>
    <n v="0"/>
    <n v="-1.1636280232387199"/>
    <n v="-1.0324375854318799"/>
    <n v="0"/>
    <n v="-2.67447367972018"/>
    <n v="-1.12212131080991"/>
    <n v="0"/>
    <n v="-2.6381017029588998"/>
    <n v="1.93428254371939"/>
    <n v="1.93428254371939"/>
    <x v="12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979329461340199"/>
    <n v="0"/>
    <n v="7.1306962364034998E-3"/>
    <n v="1.3788799976141599"/>
    <n v="0"/>
    <n v="-2.3570176974357699"/>
    <n v="2.4768129437481901"/>
    <n v="0"/>
    <n v="-1.14988700119936"/>
    <n v="-34.768328094260802"/>
    <n v="34.768328094260802"/>
    <x v="12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69321024001948905"/>
    <n v="0"/>
    <n v="-1.7526115758435601"/>
    <n v="1.77265395542197"/>
    <n v="0"/>
    <n v="-1.51256671980047"/>
    <n v="1.0794437154024801"/>
    <n v="0"/>
    <n v="-2.0651782956440301"/>
    <n v="21.931076935844899"/>
    <n v="21.931076935844899"/>
    <x v="12"/>
    <s v="m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5010695004981902"/>
    <n v="0"/>
    <n v="-0.77581748166974396"/>
    <n v="-1.3788799976141599"/>
    <n v="0"/>
    <n v="-2.3570176974357699"/>
    <n v="-1.92898694766398"/>
    <n v="0"/>
    <n v="-1.9328351791055101"/>
    <n v="14.6148254295553"/>
    <n v="14.6148254295553"/>
    <x v="12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5789349082550699"/>
    <n v="0"/>
    <n v="-1.0570616604452101"/>
    <n v="-1.6313540166659599"/>
    <n v="0"/>
    <n v="-1.96071287113325"/>
    <n v="-1.78924750749147"/>
    <n v="0"/>
    <n v="-1.8177745315784699"/>
    <n v="4.78570891432223"/>
    <n v="4.78570891432223"/>
    <x v="12"/>
    <s v="m"/>
  </r>
  <r>
    <x v="10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4096801976089203E-2"/>
    <n v="0"/>
    <n v="-0.49602304301855399"/>
    <n v="-1.6914467174146299"/>
    <n v="0"/>
    <n v="-0.58436374201379504"/>
    <n v="-1.7855435193907201"/>
    <n v="0"/>
    <n v="0.119613214967649"/>
    <n v="22.891597130798701"/>
    <n v="22.891597130798701"/>
    <x v="12"/>
    <s v="m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8399784791554605"/>
    <n v="0"/>
    <n v="-5.8912812323776702E-2"/>
    <n v="1.6313540166659599"/>
    <n v="0"/>
    <n v="-1.96071287113325"/>
    <n v="2.4153518645815102"/>
    <n v="0"/>
    <n v="-0.81962568345703601"/>
    <n v="-31.494703758742201"/>
    <n v="31.494703758742201"/>
    <x v="12"/>
    <s v="m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2.1456079180901901"/>
    <n v="0"/>
    <n v="-1.1674174311732599"/>
    <n v="1.0324375854318799"/>
    <n v="0"/>
    <n v="-2.67447367972018"/>
    <n v="-1.11317033265831"/>
    <n v="0"/>
    <n v="-2.64189111089344"/>
    <n v="43.9565803102914"/>
    <n v="43.9565803102914"/>
    <x v="13"/>
    <s v="f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955815709621612"/>
    <n v="0"/>
    <n v="-1.5407330475499801"/>
    <n v="-1.3788799976141599"/>
    <n v="0"/>
    <n v="-2.3570176974357699"/>
    <n v="-0.42306428799254697"/>
    <n v="0"/>
    <n v="-2.6977507449857501"/>
    <n v="-21.4154812834438"/>
    <n v="21.4154812834438"/>
    <x v="13"/>
    <s v="f"/>
  </r>
  <r>
    <x v="2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1024330328218801"/>
    <n v="0"/>
    <n v="-0.45623098374298598"/>
    <n v="1.6313540166659599"/>
    <n v="0"/>
    <n v="-1.96071287113325"/>
    <n v="2.2415973199481498"/>
    <n v="0"/>
    <n v="-1.2169438548762399"/>
    <n v="-21.741683692769399"/>
    <n v="21.741683692769399"/>
    <x v="13"/>
    <s v="f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4862811026574803"/>
    <n v="0"/>
    <n v="-1.64578677536688"/>
    <n v="-1.7931504565651399"/>
    <n v="0"/>
    <n v="-1.0431196630542099"/>
    <n v="-1.4445223462993899"/>
    <n v="0"/>
    <n v="-1.4889064384210999"/>
    <n v="-15.679229348602799"/>
    <n v="15.679229348602799"/>
    <x v="13"/>
    <s v="f"/>
  </r>
  <r>
    <x v="4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654485988801405"/>
    <n v="0"/>
    <n v="0.383227927543355"/>
    <n v="1.77265395542197"/>
    <n v="0"/>
    <n v="-1.51256671980047"/>
    <n v="2.3291988153099799"/>
    <n v="0"/>
    <n v="7.0661207742880205E-2"/>
    <n v="-42.211055371587598"/>
    <n v="42.211055371587598"/>
    <x v="13"/>
    <s v="f"/>
  </r>
  <r>
    <x v="5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57880096592149"/>
    <n v="0"/>
    <n v="-0.467944416108594"/>
    <n v="1.7931504565651399"/>
    <n v="0"/>
    <n v="-1.0431196630542099"/>
    <n v="2.0510305531572901"/>
    <n v="0"/>
    <n v="-0.31106407916280898"/>
    <n v="-21.5637236814038"/>
    <n v="21.5637236814038"/>
    <x v="13"/>
    <s v="f"/>
  </r>
  <r>
    <x v="6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102180117425443"/>
    <n v="0"/>
    <n v="-1.0713253738294799"/>
    <n v="-1.77265395542197"/>
    <n v="0"/>
    <n v="-1.51256671980047"/>
    <n v="-1.87483407284741"/>
    <n v="0"/>
    <n v="-1.3838920936299499"/>
    <n v="4.0408395301253499"/>
    <n v="4.0408395301253499"/>
    <x v="13"/>
    <s v="f"/>
  </r>
  <r>
    <x v="7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3.29619427861918E-2"/>
    <n v="0"/>
    <n v="-1.0940584078261699"/>
    <n v="1.6914467174146299"/>
    <n v="0"/>
    <n v="-0.58436374201379504"/>
    <n v="1.72440866020082"/>
    <n v="0"/>
    <n v="-0.478422149839971"/>
    <n v="-3.5528793191828001"/>
    <n v="3.5528793191828001"/>
    <x v="13"/>
    <s v="f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44097871322272902"/>
    <n v="0"/>
    <n v="-1.89579357305549"/>
    <n v="-1.6914467174146299"/>
    <n v="0"/>
    <n v="-0.58436374201379504"/>
    <n v="-1.2504680041919001"/>
    <n v="0"/>
    <n v="-1.28015731506929"/>
    <n v="-26.613073515593001"/>
    <n v="26.613073515593001"/>
    <x v="13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0897128056310805"/>
    <n v="0"/>
    <n v="0.53167515594683901"/>
    <n v="-1.6313540166659599"/>
    <n v="0"/>
    <n v="-1.96071287113325"/>
    <n v="-2.54032529722907"/>
    <n v="0"/>
    <n v="-0.22903771518641899"/>
    <n v="45.086934746440299"/>
    <n v="45.086934746440299"/>
    <x v="13"/>
    <s v="f"/>
  </r>
  <r>
    <x v="1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62503777914743996"/>
    <n v="0"/>
    <n v="-0.86465270573680497"/>
    <n v="-1.0324375854318799"/>
    <n v="0"/>
    <n v="-2.67447367972018"/>
    <n v="-1.6574753645793201"/>
    <n v="0"/>
    <n v="-2.3391263854569901"/>
    <n v="14.2126235237674"/>
    <n v="14.2126235237674"/>
    <x v="13"/>
    <s v="f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8.3774372053415605E-2"/>
    <n v="0"/>
    <n v="-1.14894948982821"/>
    <n v="1.3788799976141599"/>
    <n v="0"/>
    <n v="-2.3570176974357699"/>
    <n v="1.46265436966757"/>
    <n v="0"/>
    <n v="-2.3059671872639802"/>
    <n v="-2.0585104794894198"/>
    <n v="2.0585104794894198"/>
    <x v="13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33146634123244401"/>
    <n v="0"/>
    <n v="-1.3053421678017201"/>
    <n v="1.0324375854318799"/>
    <n v="0"/>
    <n v="-2.67447367972018"/>
    <n v="0.70097124419943801"/>
    <n v="0"/>
    <n v="-2.7798158475218999"/>
    <n v="6.95536753042495"/>
    <n v="6.95536753042495"/>
    <x v="14"/>
    <s v="f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93850653082693"/>
    <n v="0"/>
    <n v="-0.75296236283516305"/>
    <n v="1.7931504565651399"/>
    <n v="0"/>
    <n v="-1.0431196630542099"/>
    <n v="1.9870011096478299"/>
    <n v="0"/>
    <n v="-0.59608202588937798"/>
    <n v="-13.4888553955681"/>
    <n v="13.4888553955681"/>
    <x v="14"/>
    <s v="f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4362782313445399"/>
    <n v="0"/>
    <n v="-1.51381756003072"/>
    <n v="-1.6914467174146299"/>
    <n v="0"/>
    <n v="-0.58436374201379504"/>
    <n v="-1.54781889428018"/>
    <n v="0"/>
    <n v="-0.89818130204452096"/>
    <n v="-11.0670048602374"/>
    <n v="11.0670048602374"/>
    <x v="14"/>
    <s v="f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6178470543881"/>
    <n v="0"/>
    <n v="0.15608546171420001"/>
    <n v="-1.3788799976141599"/>
    <n v="0"/>
    <n v="-2.3570176974357699"/>
    <n v="-2.5406647030529701"/>
    <n v="0"/>
    <n v="-1.00093223572156"/>
    <n v="38.169229542603397"/>
    <n v="38.169229542603397"/>
    <x v="14"/>
    <s v="f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16766255710623801"/>
    <n v="0"/>
    <n v="-1.37686002879019"/>
    <n v="-1.77265395542197"/>
    <n v="0"/>
    <n v="-1.51256671980047"/>
    <n v="-1.60499139831573"/>
    <n v="0"/>
    <n v="-1.68942674859066"/>
    <n v="-5.9947604108143597"/>
    <n v="5.9947604108143597"/>
    <x v="14"/>
    <s v="f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0756751422949599"/>
    <n v="0"/>
    <n v="-0.70516383356910906"/>
    <n v="-1.7931504565651399"/>
    <n v="0"/>
    <n v="-1.0431196630542099"/>
    <n v="-2.0007179707946299"/>
    <n v="0"/>
    <n v="-0.54828349662332498"/>
    <n v="14.8623337131793"/>
    <n v="14.8623337131793"/>
    <x v="14"/>
    <s v="f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48303932873248601"/>
    <n v="0"/>
    <n v="-0.84050549292340404"/>
    <n v="1.3788799976141599"/>
    <n v="0"/>
    <n v="-2.3570176974357699"/>
    <n v="1.86191932634664"/>
    <n v="0"/>
    <n v="-1.9975231903591699"/>
    <n v="-12.6596252285535"/>
    <n v="12.6596252285535"/>
    <x v="14"/>
    <s v="f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52901415969872101"/>
    <n v="0"/>
    <n v="-1.6580981898212901"/>
    <n v="1.77265395542197"/>
    <n v="0"/>
    <n v="-1.51256671980047"/>
    <n v="1.2436397957232499"/>
    <n v="0"/>
    <n v="-1.9706649096217601"/>
    <n v="17.2715515565705"/>
    <n v="17.2715515565705"/>
    <x v="14"/>
    <s v="f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2.3315685009004601"/>
    <n v="0"/>
    <n v="-1.0811076036285101"/>
    <n v="-1.0324375854318799"/>
    <n v="0"/>
    <n v="-2.67447367972018"/>
    <n v="1.2991309154685799"/>
    <n v="0"/>
    <n v="-2.5555812833487002"/>
    <n v="-48.054808335674998"/>
    <n v="48.054808335674998"/>
    <x v="14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38965075158231"/>
    <n v="0"/>
    <n v="-1.7784386450956799"/>
    <n v="-1.6313540166659599"/>
    <n v="0"/>
    <n v="-1.96071287113325"/>
    <n v="-0.241703265083653"/>
    <n v="0"/>
    <n v="-2.5391515162289302"/>
    <n v="-34.323529555998498"/>
    <n v="34.323529555998498"/>
    <x v="14"/>
    <s v="f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2.2554288596152401"/>
    <n v="0"/>
    <n v="1.0827150378627799"/>
    <n v="1.6914467174146299"/>
    <n v="0"/>
    <n v="-0.58436374201379504"/>
    <n v="-0.56398214220060505"/>
    <n v="0"/>
    <n v="1.6983512958489799"/>
    <n v="-127.429191831336"/>
    <n v="127.429191831336"/>
    <x v="14"/>
    <s v="f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3477526462734601"/>
    <n v="0"/>
    <n v="-0.40991472600635198"/>
    <n v="1.6313540166659599"/>
    <n v="0"/>
    <n v="-1.96071287113325"/>
    <n v="2.2661292812933098"/>
    <n v="0"/>
    <n v="-1.1706275971396101"/>
    <n v="-22.919054436278799"/>
    <n v="22.919054436278799"/>
    <x v="14"/>
    <s v="f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2.5286791864712999E-2"/>
    <n v="0"/>
    <n v="3.7344663116847303E-2"/>
    <n v="1.6914467174146299"/>
    <n v="0"/>
    <n v="-0.58436374201379504"/>
    <n v="1.66615992554992"/>
    <n v="0"/>
    <n v="0.65298092110305095"/>
    <n v="-40.459685847764298"/>
    <n v="40.459685847764298"/>
    <x v="15"/>
    <s v="f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5.8310904121963103E-2"/>
    <n v="0"/>
    <n v="-1.12886583520735"/>
    <n v="1.77265395542197"/>
    <n v="0"/>
    <n v="-1.51256671980047"/>
    <n v="1.8309648595439301"/>
    <n v="0"/>
    <n v="-1.44143255500782"/>
    <n v="-2.26170324105493"/>
    <n v="2.26170324105493"/>
    <x v="15"/>
    <s v="f"/>
  </r>
  <r>
    <x v="2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4.1819813350049104"/>
    <n v="0"/>
    <n v="0.75737016819942804"/>
    <n v="-1.6313540166659599"/>
    <n v="0"/>
    <n v="-1.96071287113325"/>
    <n v="2.5506273183389401"/>
    <n v="0"/>
    <n v="-3.34270293383076E-3"/>
    <n v="-129.68607426543301"/>
    <n v="129.68607426543301"/>
    <x v="15"/>
    <s v="f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9472984983875"/>
    <n v="0"/>
    <n v="0.436263051065647"/>
    <n v="-1.7931504565651399"/>
    <n v="0"/>
    <n v="-1.0431196630542099"/>
    <n v="-1.9878803064038899"/>
    <n v="0"/>
    <n v="0.59314338801143296"/>
    <n v="46.801657503050201"/>
    <n v="46.801657503050201"/>
    <x v="15"/>
    <s v="f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7399657468875005"/>
    <n v="0"/>
    <n v="-8.7814926519426503E-2"/>
    <n v="1.6313540166659599"/>
    <n v="0"/>
    <n v="-1.96071287113325"/>
    <n v="2.4053505913547202"/>
    <n v="0"/>
    <n v="-0.84852779765268505"/>
    <n v="-30.8076879818069"/>
    <n v="30.8076879818069"/>
    <x v="15"/>
    <s v="f"/>
  </r>
  <r>
    <x v="5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1.7304459118548901E-2"/>
    <n v="0"/>
    <n v="-1.14727748807428"/>
    <n v="-1.6914467174146299"/>
    <n v="0"/>
    <n v="-0.58436374201379504"/>
    <n v="-1.70875117653318"/>
    <n v="0"/>
    <n v="-0.53164123008808295"/>
    <n v="1.77668209635785"/>
    <n v="1.77668209635785"/>
    <x v="15"/>
    <s v="f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408301900785199"/>
    <n v="0"/>
    <n v="0.38632904023040299"/>
    <n v="1.3788799976141599"/>
    <n v="0"/>
    <n v="-2.3570176974357699"/>
    <n v="2.61971018769268"/>
    <n v="0"/>
    <n v="-0.77068865720536694"/>
    <n v="-43.278641991062102"/>
    <n v="43.278641991062102"/>
    <x v="15"/>
    <s v="f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7547916504257502"/>
    <n v="0"/>
    <n v="-0.31263231907515199"/>
    <n v="1.7931504565651399"/>
    <n v="0"/>
    <n v="-1.0431196630542099"/>
    <n v="2.0686296216077098"/>
    <n v="0"/>
    <n v="-0.155751982129366"/>
    <n v="-25.881805727716699"/>
    <n v="25.881805727716699"/>
    <x v="15"/>
    <s v="f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24188008325788"/>
    <n v="0"/>
    <n v="-0.27086753998843299"/>
    <n v="1.0324375854318799"/>
    <n v="0"/>
    <n v="-2.67447367972018"/>
    <n v="2.2743176686897701"/>
    <n v="0"/>
    <n v="-1.74534121970861"/>
    <n v="-31.388613741635901"/>
    <n v="31.388613741635901"/>
    <x v="15"/>
    <s v="f"/>
  </r>
  <r>
    <x v="9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116533062302979"/>
    <n v="0"/>
    <n v="-1.32676964437128"/>
    <n v="-1.77265395542197"/>
    <n v="0"/>
    <n v="-1.51256671980047"/>
    <n v="-1.6561208931189899"/>
    <n v="0"/>
    <n v="-1.63933636417176"/>
    <n v="-4.2347830189644897"/>
    <n v="4.2347830189644897"/>
    <x v="15"/>
    <s v="f"/>
  </r>
  <r>
    <x v="1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17706559583741499"/>
    <n v="0"/>
    <n v="-1.1247259828351699"/>
    <n v="-1.0324375854318799"/>
    <n v="0"/>
    <n v="-2.67447367972018"/>
    <n v="-1.20950318126929"/>
    <n v="0"/>
    <n v="-2.5991996625553502"/>
    <n v="3.8460105663953401"/>
    <n v="3.8460105663953401"/>
    <x v="15"/>
    <s v="f"/>
  </r>
  <r>
    <x v="1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1411404642045495"/>
    <n v="0"/>
    <n v="-0.59689746741156902"/>
    <n v="-1.3788799976141599"/>
    <n v="0"/>
    <n v="-2.3570176974357699"/>
    <n v="-2.0929940440346102"/>
    <n v="0"/>
    <n v="-1.7539151648473399"/>
    <n v="19.709134611654601"/>
    <n v="19.709134611654601"/>
    <x v="15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5179432955776599"/>
    <n v="0"/>
    <n v="0.16516310040394999"/>
    <n v="1.0324375854318799"/>
    <n v="0"/>
    <n v="-2.67447367972018"/>
    <n v="2.5503808810095401"/>
    <n v="0"/>
    <n v="-1.3093105793162301"/>
    <n v="-41.716732861146902"/>
    <n v="41.716732861146902"/>
    <x v="16"/>
    <s v="f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4010892814961401"/>
    <n v="0"/>
    <n v="-1.4102521479674599"/>
    <n v="1.7931504565651399"/>
    <n v="0"/>
    <n v="-1.0431196630542099"/>
    <n v="1.65304152841552"/>
    <n v="0"/>
    <n v="-1.25337181102168"/>
    <n v="6.9825752078092904"/>
    <n v="6.9825752078092904"/>
    <x v="16"/>
    <s v="f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9.6004533133027897E-2"/>
    <n v="0"/>
    <n v="-1.4262145808198701"/>
    <n v="-1.6914467174146299"/>
    <n v="0"/>
    <n v="-0.58436374201379504"/>
    <n v="-1.5954421842816"/>
    <n v="0"/>
    <n v="-0.81057832283366904"/>
    <n v="-7.8741539330124999"/>
    <n v="7.8741539330124999"/>
    <x v="16"/>
    <s v="f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00628276323556"/>
    <n v="0"/>
    <n v="-0.172584152029543"/>
    <n v="-1.3788799976141599"/>
    <n v="0"/>
    <n v="-2.3570176974357699"/>
    <n v="-2.3851627608497199"/>
    <n v="0"/>
    <n v="-1.3296018494653099"/>
    <n v="30.5345691143857"/>
    <n v="30.5345691143857"/>
    <x v="16"/>
    <s v="f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9093327423684002"/>
    <n v="0"/>
    <n v="-0.24090683986310499"/>
    <n v="-1.77265395542197"/>
    <n v="0"/>
    <n v="-1.51256671980047"/>
    <n v="-2.26358722965881"/>
    <n v="0"/>
    <n v="-0.55347355966358003"/>
    <n v="26.733494407868299"/>
    <n v="26.733494407868299"/>
    <x v="16"/>
    <s v="f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3.6871494257173499E-4"/>
    <n v="0"/>
    <n v="-1.2006335732209401"/>
    <n v="-1.7931504565651399"/>
    <n v="0"/>
    <n v="-1.0431196630542099"/>
    <n v="-1.79278174162257"/>
    <n v="0"/>
    <n v="-1.04375323627515"/>
    <n v="-2.0246378955789599E-2"/>
    <n v="2.0246378955789599E-2"/>
    <x v="16"/>
    <s v="f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193942705942348"/>
    <n v="0"/>
    <n v="-1.3032193010363899"/>
    <n v="1.3788799976141599"/>
    <n v="0"/>
    <n v="-2.3570176974357699"/>
    <n v="1.1849372916718099"/>
    <n v="0"/>
    <n v="-2.4602369984721602"/>
    <n v="4.6109667444009199"/>
    <n v="4.6109667444009199"/>
    <x v="16"/>
    <s v="f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08772954102929"/>
    <n v="0"/>
    <n v="-1.9147722023418099"/>
    <n v="1.77265395542197"/>
    <n v="0"/>
    <n v="-1.51256671980047"/>
    <n v="0.68492441439268403"/>
    <n v="0"/>
    <n v="-2.2273389221422901"/>
    <n v="32.433522373037299"/>
    <n v="32.433522373037299"/>
    <x v="16"/>
    <s v="f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97581992653459904"/>
    <n v="0"/>
    <n v="-1.3918011277658999"/>
    <n v="-1.0324375854318799"/>
    <n v="0"/>
    <n v="-2.67447367972018"/>
    <n v="-5.6617658897283603E-2"/>
    <n v="0"/>
    <n v="-2.8662748074860902"/>
    <n v="-19.976661203966199"/>
    <n v="19.976661203966199"/>
    <x v="16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437468788259055"/>
    <n v="0"/>
    <n v="-1.4932500726862601"/>
    <n v="-1.6313540166659599"/>
    <n v="0"/>
    <n v="-1.96071287113325"/>
    <n v="-1.1938852284069099"/>
    <n v="0"/>
    <n v="-2.2539629438195199"/>
    <n v="-11.851766969228001"/>
    <n v="11.851766969228001"/>
    <x v="16"/>
    <s v="f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4.0378028586030002E-4"/>
    <n v="0"/>
    <n v="-1.2011674404350901"/>
    <n v="1.6914467174146299"/>
    <n v="0"/>
    <n v="-0.58436374201379504"/>
    <n v="1.6910429371287701"/>
    <n v="0"/>
    <n v="-0.58553118244889202"/>
    <n v="3.9550398639390298E-2"/>
    <n v="3.9550398639390298E-2"/>
    <x v="16"/>
    <s v="f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911027098503995"/>
    <n v="0"/>
    <n v="0.73168171310182795"/>
    <n v="1.6313540166659599"/>
    <n v="0"/>
    <n v="-1.96071287113325"/>
    <n v="2.55046428765101"/>
    <n v="0"/>
    <n v="-2.90311580314313E-2"/>
    <n v="-49.586685041661397"/>
    <n v="49.586685041661397"/>
    <x v="16"/>
    <s v="f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0059569643739198"/>
    <n v="0"/>
    <n v="-1.59763273737762"/>
    <n v="-1.7931504565651399"/>
    <n v="0"/>
    <n v="-1.0431196630542099"/>
    <n v="-1.49255476012774"/>
    <n v="0"/>
    <n v="-1.4407524004318399"/>
    <n v="-13.8006433451635"/>
    <n v="13.8006433451635"/>
    <x v="17"/>
    <s v="f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173134845664904"/>
    <n v="0"/>
    <n v="-1.3820420093883801"/>
    <n v="1.77265395542197"/>
    <n v="0"/>
    <n v="-1.51256671980047"/>
    <n v="1.59951910975706"/>
    <n v="0"/>
    <n v="-1.6946087291888601"/>
    <n v="6.1800650670151498"/>
    <n v="6.1800650670151498"/>
    <x v="17"/>
    <s v="f"/>
  </r>
  <r>
    <x v="2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6978731158893002"/>
    <n v="0"/>
    <n v="-0.940362839226632"/>
    <n v="1.3788799976141599"/>
    <n v="0"/>
    <n v="-2.3570176974357699"/>
    <n v="1.74866730920309"/>
    <n v="0"/>
    <n v="-2.0973805366624001"/>
    <n v="-9.4911947344842194"/>
    <n v="9.4911947344842194"/>
    <x v="17"/>
    <s v="f"/>
  </r>
  <r>
    <x v="3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55027286141633502"/>
    <n v="0"/>
    <n v="-0.56073143550575799"/>
    <n v="1.6313540166659599"/>
    <n v="0"/>
    <n v="-1.96071287113325"/>
    <n v="2.1816268780822998"/>
    <n v="0"/>
    <n v="-1.32144430663901"/>
    <n v="-19.034915522479199"/>
    <n v="19.034915522479199"/>
    <x v="17"/>
    <s v="f"/>
  </r>
  <r>
    <x v="4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24061796613771799"/>
    <n v="0"/>
    <n v="-1.04163389371034"/>
    <n v="-1.3788799976141599"/>
    <n v="0"/>
    <n v="-2.3570176974357699"/>
    <n v="-1.6194979637518701"/>
    <n v="0"/>
    <n v="-2.19865159114612"/>
    <n v="6.0467934260186098"/>
    <n v="6.0467934260186098"/>
    <x v="17"/>
    <s v="f"/>
  </r>
  <r>
    <x v="5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13659481653555"/>
    <n v="0"/>
    <n v="-1.24879688427902"/>
    <n v="1.0324375854318799"/>
    <n v="0"/>
    <n v="-2.67447367972018"/>
    <n v="0.89584276889633196"/>
    <n v="0"/>
    <n v="-2.7232705639992099"/>
    <n v="2.8992246214069"/>
    <n v="2.8992246214069"/>
    <x v="17"/>
    <s v="f"/>
  </r>
  <r>
    <x v="6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6828673181633999"/>
    <n v="0"/>
    <n v="-0.83234413861413603"/>
    <n v="1.7931504565651399"/>
    <n v="0"/>
    <n v="-1.0431196630542099"/>
    <n v="1.9614371883814801"/>
    <n v="0"/>
    <n v="-0.67546380166835096"/>
    <n v="-11.185348167803699"/>
    <n v="11.185348167803699"/>
    <x v="17"/>
    <s v="f"/>
  </r>
  <r>
    <x v="7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2945513478030803E-2"/>
    <n v="0"/>
    <n v="-0.75134678507605901"/>
    <n v="1.6914467174146299"/>
    <n v="0"/>
    <n v="-0.58436374201379504"/>
    <n v="1.7843922308926601"/>
    <n v="0"/>
    <n v="-0.13571052708985501"/>
    <n v="-14.7098780127697"/>
    <n v="14.7098780127697"/>
    <x v="17"/>
    <s v="f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6288954324271701"/>
    <n v="0"/>
    <n v="-1.5462199168372801"/>
    <n v="-1.6914467174146299"/>
    <n v="0"/>
    <n v="-0.58436374201379504"/>
    <n v="-1.5285571741719099"/>
    <n v="0"/>
    <n v="-0.93058365885108496"/>
    <n v="-12.2739116900211"/>
    <n v="12.2739116900211"/>
    <x v="17"/>
    <s v="f"/>
  </r>
  <r>
    <x v="9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15752664697246"/>
    <n v="0"/>
    <n v="-1.0555697746072601"/>
    <n v="-1.0324375854318799"/>
    <n v="0"/>
    <n v="-2.67447367972018"/>
    <n v="-1.3481902501291201"/>
    <n v="0"/>
    <n v="-2.5300434543274499"/>
    <n v="6.9436403540925502"/>
    <n v="6.9436403540925502"/>
    <x v="17"/>
    <s v="f"/>
  </r>
  <r>
    <x v="10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33028236665294802"/>
    <n v="0"/>
    <n v="-0.86953054331726198"/>
    <n v="-1.6313540166659599"/>
    <n v="0"/>
    <n v="-1.96071287113325"/>
    <n v="-1.9616363833189101"/>
    <n v="0"/>
    <n v="-1.63024341445052"/>
    <n v="10.510120840668399"/>
    <n v="10.510120840668399"/>
    <x v="17"/>
    <s v="f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2763310184069098"/>
    <n v="0"/>
    <n v="-0.45482952280404598"/>
    <n v="-1.77265395542197"/>
    <n v="0"/>
    <n v="-1.51256671980047"/>
    <n v="-2.2002870572626598"/>
    <n v="0"/>
    <n v="-0.767396242604521"/>
    <n v="21.246110193760099"/>
    <n v="21.246110193760099"/>
    <x v="17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61449802484215599"/>
    <n v="0"/>
    <n v="-1.3617321229363299"/>
    <n v="1.0324375854318799"/>
    <n v="0"/>
    <n v="-2.67447367972018"/>
    <n v="0.41793956058972598"/>
    <n v="0"/>
    <n v="-2.8362058026565098"/>
    <n v="12.725577659299899"/>
    <n v="12.725577659299899"/>
    <x v="18"/>
    <s v="m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28272717624261401"/>
    <n v="0"/>
    <n v="-1.3440403718711"/>
    <n v="-1.3788799976141599"/>
    <n v="0"/>
    <n v="-2.3570176974357699"/>
    <n v="-1.0961528213715399"/>
    <n v="0"/>
    <n v="-2.50105806930687"/>
    <n v="-6.6614122193258796"/>
    <n v="6.6614122193258796"/>
    <x v="18"/>
    <s v="m"/>
  </r>
  <r>
    <x v="2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14148803012112"/>
    <n v="0"/>
    <n v="-0.99992060386375603"/>
    <n v="1.6313540166659599"/>
    <n v="0"/>
    <n v="-1.96071287113325"/>
    <n v="1.8455028196780801"/>
    <n v="0"/>
    <n v="-1.7606334749970101"/>
    <n v="-6.58702752736564"/>
    <n v="6.58702752736564"/>
    <x v="18"/>
    <s v="m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81539054170512204"/>
    <n v="0"/>
    <n v="-1.9864903337000199"/>
    <n v="-1.7931504565651399"/>
    <n v="0"/>
    <n v="-1.0431196630542099"/>
    <n v="-0.97775991486001901"/>
    <n v="0"/>
    <n v="-1.8296099967542301"/>
    <n v="-31.691939694000101"/>
    <n v="31.691939694000101"/>
    <x v="18"/>
    <s v="m"/>
  </r>
  <r>
    <x v="4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4574053073212001"/>
    <n v="0"/>
    <n v="-1.01027972745434"/>
    <n v="1.77265395542197"/>
    <n v="0"/>
    <n v="-1.51256671980047"/>
    <n v="1.91839448615409"/>
    <n v="0"/>
    <n v="-1.32284644725482"/>
    <n v="-5.88483913564869"/>
    <n v="5.88483913564869"/>
    <x v="18"/>
    <s v="m"/>
  </r>
  <r>
    <x v="5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45241718031176"/>
    <n v="0"/>
    <n v="-1.4169930226979399"/>
    <n v="1.7931504565651399"/>
    <n v="0"/>
    <n v="-1.0431196630542099"/>
    <n v="1.6479087385339599"/>
    <n v="0"/>
    <n v="-1.2601126857521501"/>
    <n v="7.2165824506794998"/>
    <n v="7.2165824506794998"/>
    <x v="18"/>
    <s v="m"/>
  </r>
  <r>
    <x v="6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4.7997965548752103E-2"/>
    <n v="0"/>
    <n v="-1.14187018504852"/>
    <n v="-1.77265395542197"/>
    <n v="0"/>
    <n v="-1.51256671980047"/>
    <n v="-1.8206519209707199"/>
    <n v="0"/>
    <n v="-1.454436904849"/>
    <n v="1.85361484836847"/>
    <n v="1.85361484836847"/>
    <x v="18"/>
    <s v="m"/>
  </r>
  <r>
    <x v="7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3.81891196536987E-2"/>
    <n v="0"/>
    <n v="-1.30062698513427"/>
    <n v="1.6914467174146299"/>
    <n v="0"/>
    <n v="-0.58436374201379504"/>
    <n v="1.6532575977609301"/>
    <n v="0"/>
    <n v="-0.68499072714807496"/>
    <n v="3.4465007574900501"/>
    <n v="3.4465007574900501"/>
    <x v="18"/>
    <s v="m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7137070627434804E-2"/>
    <n v="0"/>
    <n v="-0.55697610126811203"/>
    <n v="-1.6914467174146299"/>
    <n v="0"/>
    <n v="-0.58436374201379504"/>
    <n v="-1.7885837880420701"/>
    <n v="0"/>
    <n v="5.8660156718091903E-2"/>
    <n v="20.9375455958061"/>
    <n v="20.9375455958061"/>
    <x v="18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24333203338082299"/>
    <n v="0"/>
    <n v="-1.37917167356465"/>
    <n v="-1.6313540166659599"/>
    <n v="0"/>
    <n v="-1.96071287113325"/>
    <n v="-1.3880219832851399"/>
    <n v="0"/>
    <n v="-2.1398845446979098"/>
    <n v="-6.7919705473006999"/>
    <n v="6.7919705473006999"/>
    <x v="18"/>
    <s v="m"/>
  </r>
  <r>
    <x v="1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35502761455801601"/>
    <n v="0"/>
    <n v="-1.31117751213587"/>
    <n v="-1.0324375854318799"/>
    <n v="0"/>
    <n v="-2.67447367972018"/>
    <n v="-0.67740997087386601"/>
    <n v="0"/>
    <n v="-2.78565119185606"/>
    <n v="-7.4404852922335101"/>
    <n v="7.4404852922335101"/>
    <x v="18"/>
    <s v="m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54119040471944002"/>
    <n v="0"/>
    <n v="-0.78467541011967601"/>
    <n v="1.3788799976141599"/>
    <n v="0"/>
    <n v="-2.3570176974357699"/>
    <n v="1.9200704023335999"/>
    <n v="0"/>
    <n v="-1.94169310755544"/>
    <n v="-14.351113578417401"/>
    <n v="14.351113578417401"/>
    <x v="18"/>
    <s v="m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41613017050344397"/>
    <n v="0"/>
    <n v="-0.99946817242446995"/>
    <n v="1.0324375854318799"/>
    <n v="0"/>
    <n v="-2.67447367972018"/>
    <n v="1.4485677559353201"/>
    <n v="0"/>
    <n v="-2.4739418521446499"/>
    <n v="-9.2419829257468091"/>
    <n v="9.2419829257468091"/>
    <x v="19"/>
    <s v="f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42491152614767003"/>
    <n v="0"/>
    <n v="-1.7161780701000899"/>
    <n v="1.7931504565651399"/>
    <n v="0"/>
    <n v="-1.0431196630542099"/>
    <n v="1.36823893041747"/>
    <n v="0"/>
    <n v="-1.5592977331543001"/>
    <n v="18.546363854684"/>
    <n v="18.546363854684"/>
    <x v="19"/>
    <s v="f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7.6339042258570994E-2"/>
    <n v="0"/>
    <n v="-0.89385647423537695"/>
    <n v="-1.6914467174146299"/>
    <n v="0"/>
    <n v="-0.58436374201379504"/>
    <n v="-1.7677857596732001"/>
    <n v="0"/>
    <n v="-0.27822021624917298"/>
    <n v="10.1150478777295"/>
    <n v="10.1150478777295"/>
    <x v="19"/>
    <s v="f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3517645996118599"/>
    <n v="0"/>
    <n v="1.17757390054293"/>
    <n v="-1.3788799976141599"/>
    <n v="0"/>
    <n v="-2.3570176974357699"/>
    <n v="-2.73064459722602"/>
    <n v="0"/>
    <n v="2.0556203107163901E-2"/>
    <n v="60.103232156966399"/>
    <n v="60.103232156966399"/>
    <x v="19"/>
    <s v="f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4637685411260395"/>
    <n v="0"/>
    <n v="0.54116294013348498"/>
    <n v="-1.77265395542197"/>
    <n v="0"/>
    <n v="-1.51256671980047"/>
    <n v="-2.3190308095345702"/>
    <n v="0"/>
    <n v="0.22859622033301"/>
    <n v="46.103087623251902"/>
    <n v="46.103087623251902"/>
    <x v="19"/>
    <s v="f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1217834083356801"/>
    <n v="0"/>
    <n v="1.18625568022051"/>
    <n v="-1.7931504565651399"/>
    <n v="0"/>
    <n v="-1.0431196630542099"/>
    <n v="-1.5809721157315699"/>
    <n v="0"/>
    <n v="1.3431360171662901"/>
    <n v="70.537625473231103"/>
    <n v="70.537625473231103"/>
    <x v="19"/>
    <s v="f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337169918175"/>
    <n v="0"/>
    <n v="-0.122129768821"/>
    <n v="1.3788799976141599"/>
    <n v="0"/>
    <n v="-2.3570176974357699"/>
    <n v="2.4125969894316599"/>
    <n v="0"/>
    <n v="-1.2791474662567699"/>
    <n v="-31.739596796770901"/>
    <n v="31.739596796770901"/>
    <x v="19"/>
    <s v="f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44051957632835198"/>
    <n v="0"/>
    <n v="-1.5993899019768001"/>
    <n v="1.77265395542197"/>
    <n v="0"/>
    <n v="-1.51256671980047"/>
    <n v="1.33213437909362"/>
    <n v="0"/>
    <n v="-1.9119566217772801"/>
    <n v="14.660177588906199"/>
    <n v="14.660177588906199"/>
    <x v="19"/>
    <s v="f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49151232334115502"/>
    <n v="0"/>
    <n v="-0.95375890940283503"/>
    <n v="-1.0324375854318799"/>
    <n v="0"/>
    <n v="-2.67447367972018"/>
    <n v="-1.5239499087730299"/>
    <n v="0"/>
    <n v="-2.4282325891230201"/>
    <n v="11.0039515692373"/>
    <n v="11.0039515692373"/>
    <x v="19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1868670506826799"/>
    <n v="0"/>
    <n v="-0.75686543984485499"/>
    <n v="-1.6313540166659599"/>
    <n v="0"/>
    <n v="-1.96071287113325"/>
    <n v="-2.0500407217342298"/>
    <n v="0"/>
    <n v="-1.51757831097811"/>
    <n v="13.7274977236839"/>
    <n v="13.7274977236839"/>
    <x v="19"/>
    <s v="f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44766748276590801"/>
    <n v="0"/>
    <n v="0.671020726718631"/>
    <n v="1.6914467174146299"/>
    <n v="0"/>
    <n v="-0.58436374201379504"/>
    <n v="1.24377923464872"/>
    <n v="0"/>
    <n v="1.2866569847048299"/>
    <n v="-65.029863009687205"/>
    <n v="65.029863009687205"/>
    <x v="19"/>
    <s v="f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0821372006053598"/>
    <n v="0"/>
    <n v="-0.459962041910151"/>
    <n v="1.6313540166659599"/>
    <n v="0"/>
    <n v="-1.96071287113325"/>
    <n v="2.2395677367264999"/>
    <n v="0"/>
    <n v="-1.22067491304341"/>
    <n v="-21.6462737562935"/>
    <n v="21.6462737562935"/>
    <x v="19"/>
    <s v="f"/>
  </r>
  <r>
    <x v="0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5747088410316104"/>
    <n v="0"/>
    <n v="0.33861206005737798"/>
    <n v="-1.77265395542197"/>
    <n v="0"/>
    <n v="-1.51256671980047"/>
    <n v="-2.3301248395251299"/>
    <n v="0"/>
    <n v="2.6045340256902801E-2"/>
    <n v="41.113804796663501"/>
    <n v="41.113804796663501"/>
    <x v="20"/>
    <s v="m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4657028317661505"/>
    <n v="0"/>
    <n v="-0.77934066042275596"/>
    <n v="-1.3788799976141599"/>
    <n v="0"/>
    <n v="-2.3570176974357699"/>
    <n v="-1.9254502807907701"/>
    <n v="0"/>
    <n v="-1.93635835785852"/>
    <n v="14.510082140284201"/>
    <n v="14.510082140284201"/>
    <x v="20"/>
    <s v="m"/>
  </r>
  <r>
    <x v="2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37473007901959"/>
    <n v="0"/>
    <n v="-1.57370111855783"/>
    <n v="1.3788799976141599"/>
    <n v="0"/>
    <n v="-2.3570176974357699"/>
    <n v="4.1499185945674802E-3"/>
    <n v="0"/>
    <n v="-2.7307188159935998"/>
    <n v="30.241007169837701"/>
    <n v="30.241007169837701"/>
    <x v="20"/>
    <s v="m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6511245333448801"/>
    <n v="0"/>
    <n v="-2.4047273966107698"/>
    <n v="1.6914467174146299"/>
    <n v="0"/>
    <n v="-0.58436374201379504"/>
    <n v="4.03221840697503E-2"/>
    <n v="0"/>
    <n v="-1.78909113862456"/>
    <n v="69.649807508019407"/>
    <n v="69.649807508019407"/>
    <x v="20"/>
    <s v="m"/>
  </r>
  <r>
    <x v="4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55069248626291301"/>
    <n v="0"/>
    <n v="-1.8181405162562301"/>
    <n v="-1.7931504565651399"/>
    <n v="0"/>
    <n v="-1.0431196630542099"/>
    <n v="-1.24245797030222"/>
    <n v="0"/>
    <n v="-1.66126017931044"/>
    <n v="-23.019537425063699"/>
    <n v="23.019537425063699"/>
    <x v="20"/>
    <s v="m"/>
  </r>
  <r>
    <x v="5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90569599821408"/>
    <n v="0"/>
    <n v="-1.0243096011077399"/>
    <n v="1.6313540166659599"/>
    <n v="0"/>
    <n v="-1.96071287113325"/>
    <n v="1.82192361648737"/>
    <n v="0"/>
    <n v="-1.785022472241"/>
    <n v="-5.8249857883809497"/>
    <n v="5.8249857883809497"/>
    <x v="20"/>
    <s v="m"/>
  </r>
  <r>
    <x v="6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896797928003224"/>
    <n v="0"/>
    <n v="-2.02771954325689"/>
    <n v="1.7931504565651399"/>
    <n v="0"/>
    <n v="-1.0431196630542099"/>
    <n v="0.89635252856191705"/>
    <n v="0"/>
    <n v="-1.8708392063110999"/>
    <n v="34.212470125694402"/>
    <n v="34.212470125694402"/>
    <x v="20"/>
    <s v="m"/>
  </r>
  <r>
    <x v="7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336086297601975"/>
    <n v="0"/>
    <n v="-0.86252140047175696"/>
    <n v="-1.6313540166659599"/>
    <n v="0"/>
    <n v="-1.96071287113325"/>
    <n v="-1.96744031426794"/>
    <n v="0"/>
    <n v="-1.6232342716050101"/>
    <n v="10.714542341166799"/>
    <n v="10.714542341166799"/>
    <x v="20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4681914595524199"/>
    <n v="0"/>
    <n v="7.2478240815583905E-2"/>
    <n v="-1.0324375854318799"/>
    <n v="0"/>
    <n v="-2.67447367972018"/>
    <n v="-2.5006290449842998"/>
    <n v="0"/>
    <n v="-1.4019954389046001"/>
    <n v="39.614240312937497"/>
    <n v="39.614240312937497"/>
    <x v="20"/>
    <s v="m"/>
  </r>
  <r>
    <x v="9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5.2281301602860202E-2"/>
    <n v="0"/>
    <n v="-1.33369594940448"/>
    <n v="-1.6914467174146299"/>
    <n v="0"/>
    <n v="-0.58436374201379504"/>
    <n v="-1.6391654158117701"/>
    <n v="0"/>
    <n v="-0.71805969141828396"/>
    <n v="-4.5974150646938998"/>
    <n v="4.5974150646938998"/>
    <x v="20"/>
    <s v="m"/>
  </r>
  <r>
    <x v="10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53765659201024896"/>
    <n v="0"/>
    <n v="-1.6635257982480101"/>
    <n v="1.77265395542197"/>
    <n v="0"/>
    <n v="-1.51256671980047"/>
    <n v="1.23499736341172"/>
    <n v="0"/>
    <n v="-1.9760925180484901"/>
    <n v="17.522478609370701"/>
    <n v="17.522478609370701"/>
    <x v="20"/>
    <s v="m"/>
  </r>
  <r>
    <x v="11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1647519895304299"/>
    <n v="0"/>
    <n v="-0.367018867917558"/>
    <n v="1.0324375854318799"/>
    <n v="0"/>
    <n v="-2.67447367972018"/>
    <n v="2.19718957496231"/>
    <n v="0"/>
    <n v="-1.84149254763774"/>
    <n v="-28.924918115419398"/>
    <n v="28.924918115419398"/>
    <x v="20"/>
    <s v="m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9.9444195250527598E-2"/>
    <n v="0"/>
    <n v="-1.3547310336996701"/>
    <n v="-1.7931504565651399"/>
    <n v="0"/>
    <n v="-1.0431196630542099"/>
    <n v="-1.6937062613146101"/>
    <n v="0"/>
    <n v="-1.19785069675389"/>
    <n v="-5.0817246272226804"/>
    <n v="5.0817246272226804"/>
    <x v="21"/>
    <s v="f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7961680342545301"/>
    <n v="0"/>
    <n v="-2.0175850382654601"/>
    <n v="1.77265395542197"/>
    <n v="0"/>
    <n v="-1.51256671980047"/>
    <n v="-2.35140788325605E-2"/>
    <n v="0"/>
    <n v="-2.3301517580659401"/>
    <n v="50.104766013097397"/>
    <n v="50.104766013097397"/>
    <x v="21"/>
    <s v="f"/>
  </r>
  <r>
    <x v="2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2.1252609874121098"/>
    <n v="0"/>
    <n v="-1.46972132498615"/>
    <n v="1.3788799976141599"/>
    <n v="0"/>
    <n v="-2.3570176974357699"/>
    <n v="-0.74638098979795497"/>
    <n v="0"/>
    <n v="-2.62673902242192"/>
    <n v="46.190440151515901"/>
    <n v="46.190440151515901"/>
    <x v="21"/>
    <s v="f"/>
  </r>
  <r>
    <x v="3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21657002839967701"/>
    <n v="0"/>
    <n v="-1.36157296194039"/>
    <n v="1.6313540166659599"/>
    <n v="0"/>
    <n v="-1.96071287113325"/>
    <n v="1.41478398826629"/>
    <n v="0"/>
    <n v="-2.1222858330736498"/>
    <n v="6.0724639812361998"/>
    <n v="6.0724639812361998"/>
    <x v="21"/>
    <s v="f"/>
  </r>
  <r>
    <x v="4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19237051703330199"/>
    <n v="0"/>
    <n v="-1.30246146009689"/>
    <n v="-1.3788799976141599"/>
    <n v="0"/>
    <n v="-2.3570176974357699"/>
    <n v="-1.18650948058085"/>
    <n v="0"/>
    <n v="-2.4594791575326602"/>
    <n v="-4.5743468325349497"/>
    <n v="4.5743468325349497"/>
    <x v="21"/>
    <s v="f"/>
  </r>
  <r>
    <x v="5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2.1965788246959899"/>
    <n v="0"/>
    <n v="-1.1453568503662599"/>
    <n v="1.0324375854318799"/>
    <n v="0"/>
    <n v="-2.67447367972018"/>
    <n v="-1.1641412392641"/>
    <n v="0"/>
    <n v="-2.6198305300864502"/>
    <n v="45.0666072862494"/>
    <n v="45.0666072862494"/>
    <x v="21"/>
    <s v="f"/>
  </r>
  <r>
    <x v="6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6154980002351702"/>
    <n v="0"/>
    <n v="-0.44270204169301602"/>
    <n v="1.7931504565651399"/>
    <n v="0"/>
    <n v="-1.0431196630542099"/>
    <n v="2.0547002565886499"/>
    <n v="0"/>
    <n v="-0.28582170474723101"/>
    <n v="-22.268233238266198"/>
    <n v="22.268233238266198"/>
    <x v="21"/>
    <s v="f"/>
  </r>
  <r>
    <x v="7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6094068884446895E-2"/>
    <n v="0"/>
    <n v="-0.70031753189236301"/>
    <n v="1.6914467174146299"/>
    <n v="0"/>
    <n v="-0.58436374201379504"/>
    <n v="1.78754078629908"/>
    <n v="0"/>
    <n v="-8.4681273906159593E-2"/>
    <n v="-16.3468414951999"/>
    <n v="16.3468414951999"/>
    <x v="21"/>
    <s v="f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9149740922172999"/>
    <n v="0"/>
    <n v="0.61424372679357098"/>
    <n v="-1.6914467174146299"/>
    <n v="0"/>
    <n v="-0.58436374201379504"/>
    <n v="-1.2999493081929001"/>
    <n v="0"/>
    <n v="1.2298799847797699"/>
    <n v="62.472559942426699"/>
    <n v="62.472559942426699"/>
    <x v="21"/>
    <s v="f"/>
  </r>
  <r>
    <x v="9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41315034965591202"/>
    <n v="0"/>
    <n v="-1.3246726456678599"/>
    <n v="-1.0324375854318799"/>
    <n v="0"/>
    <n v="-2.67447367972018"/>
    <n v="-0.61928723577597"/>
    <n v="0"/>
    <n v="-2.79914632538804"/>
    <n v="-8.6330324451541802"/>
    <n v="8.6330324451541802"/>
    <x v="21"/>
    <s v="f"/>
  </r>
  <r>
    <x v="10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1830093811059599"/>
    <n v="0"/>
    <n v="0.69021108177206303"/>
    <n v="-1.6313540166659599"/>
    <n v="0"/>
    <n v="-1.96071287113325"/>
    <n v="-2.5496549547765599"/>
    <n v="0"/>
    <n v="-7.0501789361195402E-2"/>
    <n v="48.654926519762"/>
    <n v="48.654926519762"/>
    <x v="21"/>
    <s v="f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3428251481930402"/>
    <n v="0"/>
    <n v="-0.43549179652034398"/>
    <n v="-1.77265395542197"/>
    <n v="0"/>
    <n v="-1.51256671980047"/>
    <n v="-2.2069364702412702"/>
    <n v="0"/>
    <n v="-0.74805851632081899"/>
    <n v="21.748904292725499"/>
    <n v="21.748904292725499"/>
    <x v="21"/>
    <s v="f"/>
  </r>
  <r>
    <x v="0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4.2445021071657797E-2"/>
    <n v="0"/>
    <n v="-1.1233566345389701"/>
    <n v="1.7931504565651399"/>
    <n v="0"/>
    <n v="-1.0431196630542099"/>
    <n v="1.83559547763679"/>
    <n v="0"/>
    <n v="-0.96647629759319098"/>
    <n v="-2.4199481720589802"/>
    <n v="2.4199481720589802"/>
    <x v="22"/>
    <s v="f"/>
  </r>
  <r>
    <x v="1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20963134393722699"/>
    <n v="0"/>
    <n v="-1.0046436913675101"/>
    <n v="-1.6313540166659599"/>
    <n v="0"/>
    <n v="-1.96071287113325"/>
    <n v="-1.8409853606031901"/>
    <n v="0"/>
    <n v="-1.7653565625007701"/>
    <n v="6.4402141814727898"/>
    <n v="6.4402141814727898"/>
    <x v="22"/>
    <s v="f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5760850094856895"/>
    <n v="0"/>
    <n v="0.30648297497829602"/>
    <n v="-1.77265395542197"/>
    <n v="0"/>
    <n v="-1.51256671980047"/>
    <n v="-2.3302624563705399"/>
    <n v="0"/>
    <n v="-6.0837448221788201E-3"/>
    <n v="40.323813882070603"/>
    <n v="40.323813882070603"/>
    <x v="22"/>
    <s v="f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7.4769570127943804E-3"/>
    <n v="0"/>
    <n v="-1.2212093971570801"/>
    <n v="1.6914467174146299"/>
    <n v="0"/>
    <n v="-0.58436374201379504"/>
    <n v="1.68396976040184"/>
    <n v="0"/>
    <n v="-0.60557313917088296"/>
    <n v="0.720025489252759"/>
    <n v="0.720025489252759"/>
    <x v="22"/>
    <s v="f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8703404299585901E-2"/>
    <n v="0"/>
    <n v="-1.1927045016233"/>
    <n v="1.0324375854318799"/>
    <n v="0"/>
    <n v="-2.67447367972018"/>
    <n v="1.0511409897314601"/>
    <n v="0"/>
    <n v="-2.6671781813434898"/>
    <n v="-0.40123234438556199"/>
    <n v="0.40123234438556199"/>
    <x v="22"/>
    <s v="f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81469937529654002"/>
    <n v="0"/>
    <n v="-0.71797287142750499"/>
    <n v="-1.0324375854318799"/>
    <n v="0"/>
    <n v="-2.67447367972018"/>
    <n v="-1.84713696072842"/>
    <n v="0"/>
    <n v="-2.19244655114769"/>
    <n v="19.005868898548499"/>
    <n v="19.005868898548499"/>
    <x v="22"/>
    <s v="f"/>
  </r>
  <r>
    <x v="6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1.2707784778174001E-2"/>
    <n v="0"/>
    <n v="-1.1618325720428699"/>
    <n v="-1.6914467174146299"/>
    <n v="0"/>
    <n v="-0.58436374201379504"/>
    <n v="-1.7041545021928"/>
    <n v="0"/>
    <n v="-0.54619631405666802"/>
    <n v="1.28798425086514"/>
    <n v="1.28798425086514"/>
    <x v="22"/>
    <s v="f"/>
  </r>
  <r>
    <x v="7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8.9945702272979898E-3"/>
    <n v="0"/>
    <n v="-1.19248128311692"/>
    <n v="1.6313540166659599"/>
    <n v="0"/>
    <n v="-1.96071287113325"/>
    <n v="1.6403485868932599"/>
    <n v="0"/>
    <n v="-1.9531941542501801"/>
    <n v="-0.26334299817449303"/>
    <n v="0.26334299817449303"/>
    <x v="22"/>
    <s v="f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36477756197692901"/>
    <n v="0"/>
    <n v="-0.94452953941775597"/>
    <n v="-1.3788799976141599"/>
    <n v="0"/>
    <n v="-2.3570176974357699"/>
    <n v="-1.7436575595910799"/>
    <n v="0"/>
    <n v="-2.10154723685352"/>
    <n v="9.3544753677939791"/>
    <n v="9.3544753677939791"/>
    <x v="22"/>
    <s v="f"/>
  </r>
  <r>
    <x v="9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179000899710306"/>
    <n v="0"/>
    <n v="-1.3875597653593701"/>
    <n v="1.77265395542197"/>
    <n v="0"/>
    <n v="-1.51256671980047"/>
    <n v="1.5936530557116599"/>
    <n v="0"/>
    <n v="-1.7001264851598501"/>
    <n v="6.37807744998549"/>
    <n v="6.37807744998549"/>
    <x v="22"/>
    <s v="f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5331523014116"/>
    <n v="0"/>
    <n v="-0.87434707610870799"/>
    <n v="-1.7931504565651399"/>
    <n v="0"/>
    <n v="-1.0431196630542099"/>
    <n v="-1.9464656867062999"/>
    <n v="0"/>
    <n v="-0.71746673916292303"/>
    <n v="9.95374213458593"/>
    <n v="9.95374213458593"/>
    <x v="22"/>
    <s v="f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889638645050299"/>
    <n v="0"/>
    <n v="-1.19943410165495E-2"/>
    <n v="1.3788799976141599"/>
    <n v="0"/>
    <n v="-2.3570176974357699"/>
    <n v="2.46784386211919"/>
    <n v="0"/>
    <n v="-1.1690120384523199"/>
    <n v="-34.325110901894298"/>
    <n v="34.325110901894298"/>
    <x v="22"/>
    <s v="f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2854289858608499"/>
    <n v="0"/>
    <n v="-1.62603379810657"/>
    <n v="-1.7931504565651399"/>
    <n v="0"/>
    <n v="-1.0431196630542099"/>
    <n v="-1.4646075579790501"/>
    <n v="0"/>
    <n v="-1.4691534611607899"/>
    <n v="-14.9011652025386"/>
    <n v="14.9011652025386"/>
    <x v="23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68770834932517899"/>
    <n v="0"/>
    <n v="1.5985355507773999"/>
    <n v="1.7931504565651399"/>
    <n v="0"/>
    <n v="-1.0431196630542099"/>
    <n v="1.1054421072399601"/>
    <n v="0"/>
    <n v="1.75541588772318"/>
    <n v="-87.987668480941494"/>
    <n v="87.987668480941494"/>
    <x v="23"/>
    <s v="m"/>
  </r>
  <r>
    <x v="2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90309412191596905"/>
    <n v="0"/>
    <n v="-2.2221770031911299"/>
    <n v="1.6914467174146299"/>
    <n v="0"/>
    <n v="-0.58436374201379504"/>
    <n v="0.78835259549866499"/>
    <n v="0"/>
    <n v="-1.6065407452049301"/>
    <n v="44.803060513089697"/>
    <n v="44.803060513089697"/>
    <x v="23"/>
    <s v="m"/>
  </r>
  <r>
    <x v="3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64360859617488997"/>
    <n v="0"/>
    <n v="-1.7259172031883101"/>
    <n v="-1.77265395542197"/>
    <n v="0"/>
    <n v="-1.51256671980047"/>
    <n v="-1.1290453592470799"/>
    <n v="0"/>
    <n v="-2.0384839229887799"/>
    <n v="-20.546057259928801"/>
    <n v="20.546057259928801"/>
    <x v="23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96041690116239498"/>
    <n v="0"/>
    <n v="-0.58641637717016104"/>
    <n v="1.0324375854318799"/>
    <n v="0"/>
    <n v="-2.67447367972018"/>
    <n v="1.9928544865942699"/>
    <n v="0"/>
    <n v="-2.0608900568903401"/>
    <n v="-22.930192713720601"/>
    <n v="22.930192713720601"/>
    <x v="23"/>
    <s v="m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988485784468071"/>
    <n v="0"/>
    <n v="-0.55889927286885099"/>
    <n v="-1.0324375854318799"/>
    <n v="0"/>
    <n v="-2.67447367972018"/>
    <n v="-2.02092336989995"/>
    <n v="0"/>
    <n v="-2.0333729525890298"/>
    <n v="23.715781402289199"/>
    <n v="23.715781402289199"/>
    <x v="23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71551520801381896"/>
    <n v="0"/>
    <n v="-1.49190465510013"/>
    <n v="1.3788799976141599"/>
    <n v="0"/>
    <n v="-2.3570176974357699"/>
    <n v="0.66336478960034095"/>
    <n v="0"/>
    <n v="-2.6489223525358998"/>
    <n v="16.268749799280101"/>
    <n v="16.268749799280101"/>
    <x v="23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2866375416227596"/>
    <n v="0"/>
    <n v="0.67875919251808503"/>
    <n v="1.77265395542197"/>
    <n v="0"/>
    <n v="-1.51256671980047"/>
    <n v="2.3013177095842501"/>
    <n v="0"/>
    <n v="0.36619247271761002"/>
    <n v="-49.5146723224954"/>
    <n v="49.5146723224954"/>
    <x v="23"/>
    <s v="m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97939979422024703"/>
    <n v="0"/>
    <n v="-1.5443260498393101"/>
    <n v="-1.3788799976141599"/>
    <n v="0"/>
    <n v="-2.3570176974357699"/>
    <n v="-0.39948020339391199"/>
    <n v="0"/>
    <n v="-2.7013437472750801"/>
    <n v="-21.916031854950202"/>
    <n v="21.916031854950202"/>
    <x v="23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0974283949430905"/>
    <n v="0"/>
    <n v="-0.25169831054949898"/>
    <n v="-1.6313540166659599"/>
    <n v="0"/>
    <n v="-1.96071287113325"/>
    <n v="-2.3410968561602701"/>
    <n v="0"/>
    <n v="-1.0124111816827499"/>
    <n v="26.852688949928702"/>
    <n v="26.852688949928702"/>
    <x v="23"/>
    <s v="m"/>
  </r>
  <r>
    <x v="10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23530647934916"/>
    <n v="0"/>
    <n v="-1.6392061841741099"/>
    <n v="-1.6914467174146299"/>
    <n v="0"/>
    <n v="-0.58436374201379504"/>
    <n v="-1.46791606947971"/>
    <n v="0"/>
    <n v="-1.0235699261879101"/>
    <n v="-15.8287650555437"/>
    <n v="15.8287650555437"/>
    <x v="23"/>
    <s v="m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16222929720275"/>
    <n v="0"/>
    <n v="-1.0971584126695599"/>
    <n v="1.6313540166659599"/>
    <n v="0"/>
    <n v="-1.96071287113325"/>
    <n v="1.7475769463862401"/>
    <n v="0"/>
    <n v="-1.85787128380282"/>
    <n v="-3.4866474042195801"/>
    <n v="3.4866474042195801"/>
    <x v="23"/>
    <s v="m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77629650581958698"/>
    <n v="0"/>
    <n v="-1.3808946990820099"/>
    <n v="1.0324375854318799"/>
    <n v="0"/>
    <n v="-2.67447367972018"/>
    <n v="0.25614107961229499"/>
    <n v="0"/>
    <n v="-2.85536837880219"/>
    <n v="15.982277394221301"/>
    <n v="15.982277394221301"/>
    <x v="24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4453154644320901"/>
    <n v="0"/>
    <n v="-0.54590378861160405"/>
    <n v="1.7931504565651399"/>
    <n v="0"/>
    <n v="-1.0431196630542099"/>
    <n v="2.0376820030083498"/>
    <n v="0"/>
    <n v="-0.38902345166581898"/>
    <n v="-19.379074219946201"/>
    <n v="19.379074219946201"/>
    <x v="24"/>
    <s v="m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5463119644492805E-2"/>
    <n v="0"/>
    <n v="-0.518547561144444"/>
    <n v="-1.6914467174146299"/>
    <n v="0"/>
    <n v="-0.58436374201379504"/>
    <n v="-1.7869098370591201"/>
    <n v="0"/>
    <n v="9.7088696841759997E-2"/>
    <n v="22.169100518919901"/>
    <n v="22.169100518919901"/>
    <x v="24"/>
    <s v="m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84197164699586502"/>
    <n v="0"/>
    <n v="-0.43190031381553001"/>
    <n v="-1.3788799976141599"/>
    <n v="0"/>
    <n v="-2.3570176974357699"/>
    <n v="-2.2208516446100202"/>
    <n v="0"/>
    <n v="-1.5889180112512999"/>
    <n v="24.089928571673401"/>
    <n v="24.089928571673401"/>
    <x v="24"/>
    <s v="m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164410108710353"/>
    <n v="0"/>
    <n v="-0.98278764830436405"/>
    <n v="-1.77265395542197"/>
    <n v="0"/>
    <n v="-1.51256671980047"/>
    <n v="-1.93706406413232"/>
    <n v="0"/>
    <n v="-1.2953543681048301"/>
    <n v="6.7019421536237704"/>
    <n v="6.7019421536237704"/>
    <x v="24"/>
    <s v="m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5446558161492099"/>
    <n v="0"/>
    <n v="-0.87121846357344002"/>
    <n v="-1.7931504565651399"/>
    <n v="0"/>
    <n v="-1.0431196630542099"/>
    <n v="-1.94761603818006"/>
    <n v="0"/>
    <n v="-0.71433812662765495"/>
    <n v="10.045808130164399"/>
    <n v="10.045808130164399"/>
    <x v="24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6.13604736499389E-2"/>
    <n v="0"/>
    <n v="-1.1630145994900301"/>
    <n v="1.3788799976141599"/>
    <n v="0"/>
    <n v="-2.3570176974357699"/>
    <n v="1.4402404712640899"/>
    <n v="0"/>
    <n v="-2.3200322969257998"/>
    <n v="-1.5032956611424799"/>
    <n v="1.5032956611424799"/>
    <x v="24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30500564656270202"/>
    <n v="0"/>
    <n v="-1.49745222181965"/>
    <n v="1.77265395542197"/>
    <n v="0"/>
    <n v="-1.51256671980047"/>
    <n v="1.46764830885927"/>
    <n v="0"/>
    <n v="-1.81001894162013"/>
    <n v="10.489839578961099"/>
    <n v="10.489839578961099"/>
    <x v="24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5349966845851599"/>
    <n v="0"/>
    <n v="-1.03509097567468"/>
    <n v="-1.0324375854318799"/>
    <n v="0"/>
    <n v="-2.67447367972018"/>
    <n v="-1.38593725389039"/>
    <n v="0"/>
    <n v="-2.5095646553948701"/>
    <n v="7.8019227899281898"/>
    <n v="7.8019227899281898"/>
    <x v="24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227687994800401"/>
    <n v="0"/>
    <n v="-1.3689426385161001"/>
    <n v="-1.6313540166659599"/>
    <n v="0"/>
    <n v="-1.96071287113325"/>
    <n v="-1.4036660218655601"/>
    <n v="0"/>
    <n v="-2.1296555096493601"/>
    <n v="-6.3720970421855396"/>
    <n v="6.3720970421855396"/>
    <x v="24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5.9460303517011801E-2"/>
    <n v="0"/>
    <n v="-0.98549783328887997"/>
    <n v="1.6914467174146299"/>
    <n v="0"/>
    <n v="-0.58436374201379504"/>
    <n v="1.75090702093164"/>
    <n v="0"/>
    <n v="-0.36986157530267499"/>
    <n v="-7.1312827456518404"/>
    <n v="7.1312827456518404"/>
    <x v="24"/>
    <s v="m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3796054685909201"/>
    <n v="0"/>
    <n v="-1.0764689015876401"/>
    <n v="1.6313540166659599"/>
    <n v="0"/>
    <n v="-1.96071287113325"/>
    <n v="1.76931456352506"/>
    <n v="0"/>
    <n v="-1.8371817727209001"/>
    <n v="-4.1607699848633999"/>
    <n v="4.1607699848633999"/>
    <x v="24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1293853090746399"/>
    <n v="0"/>
    <n v="-1.75677085152275"/>
    <n v="1.6914467174146299"/>
    <n v="0"/>
    <n v="-0.58436374201379504"/>
    <n v="1.37850818650717"/>
    <n v="0"/>
    <n v="-1.14113459353654"/>
    <n v="20.5590036082816"/>
    <n v="20.5590036082816"/>
    <x v="25"/>
    <s v="m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5393430094272901"/>
    <n v="0"/>
    <n v="-0.83769419263887701"/>
    <n v="1.77265395542197"/>
    <n v="0"/>
    <n v="-1.51256671980047"/>
    <n v="2.0265882563647"/>
    <n v="0"/>
    <n v="-1.1502609124393499"/>
    <n v="-10.894808585434699"/>
    <n v="10.894808585434699"/>
    <x v="25"/>
    <s v="m"/>
  </r>
  <r>
    <x v="2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0030461428839601"/>
    <n v="0"/>
    <n v="-1.7113187035969899"/>
    <n v="-1.6313540166659599"/>
    <n v="0"/>
    <n v="-1.96071287113325"/>
    <n v="-0.62830787378200603"/>
    <n v="0"/>
    <n v="-2.4720315747302499"/>
    <n v="-25.500454433347699"/>
    <n v="25.500454433347699"/>
    <x v="25"/>
    <s v="m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69214109847582705"/>
    <n v="0"/>
    <n v="-1.91507986621709"/>
    <n v="-1.7931504565651399"/>
    <n v="0"/>
    <n v="-1.0431196630542099"/>
    <n v="-1.1010093580893101"/>
    <n v="0"/>
    <n v="-1.75819952927131"/>
    <n v="-27.757005545232001"/>
    <n v="27.757005545232001"/>
    <x v="25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15045906242922899"/>
    <n v="0"/>
    <n v="-1.31598186455515"/>
    <n v="1.6313540166659599"/>
    <n v="0"/>
    <n v="-1.96071287113325"/>
    <n v="1.48089495423674"/>
    <n v="0"/>
    <n v="-2.07669473568841"/>
    <n v="4.26842306154282"/>
    <n v="4.26842306154282"/>
    <x v="25"/>
    <s v="m"/>
  </r>
  <r>
    <x v="5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8.6511786946232599E-2"/>
    <n v="0"/>
    <n v="-1.40725286329176"/>
    <n v="-1.6914467174146299"/>
    <n v="0"/>
    <n v="-0.58436374201379504"/>
    <n v="-1.6049349304684"/>
    <n v="0"/>
    <n v="-0.791616605305557"/>
    <n v="-7.1952253971170901"/>
    <n v="7.1952253971170901"/>
    <x v="25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60135329800644699"/>
    <n v="0"/>
    <n v="-0.72327977072223104"/>
    <n v="1.3788799976141599"/>
    <n v="0"/>
    <n v="-2.3570176974357699"/>
    <n v="1.9802332956205999"/>
    <n v="0"/>
    <n v="-1.880297468158"/>
    <n v="-16.1547785163749"/>
    <n v="16.1547785163749"/>
    <x v="25"/>
    <s v="m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504392480002814"/>
    <n v="0"/>
    <n v="-1.78248486116964"/>
    <n v="1.7931504565651399"/>
    <n v="0"/>
    <n v="-1.0431196630542099"/>
    <n v="1.2887579765623201"/>
    <n v="0"/>
    <n v="-1.6256045242238599"/>
    <n v="21.405464593250599"/>
    <n v="21.405464593250599"/>
    <x v="25"/>
    <s v="m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0521923489416296"/>
    <n v="0"/>
    <n v="-0.87857051242071504"/>
    <n v="1.0324375854318799"/>
    <n v="0"/>
    <n v="-2.67447367972018"/>
    <n v="1.63765682032604"/>
    <n v="0"/>
    <n v="-2.3530441921409002"/>
    <n v="-13.728620578635599"/>
    <n v="13.728620578635599"/>
    <x v="25"/>
    <s v="m"/>
  </r>
  <r>
    <x v="9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29047010490785902"/>
    <n v="0"/>
    <n v="-1.4855687480651301"/>
    <n v="-1.77265395542197"/>
    <n v="0"/>
    <n v="-1.51256671980047"/>
    <n v="-1.4821838505141101"/>
    <n v="0"/>
    <n v="-1.7981354678656101"/>
    <n v="-10.028207071049501"/>
    <n v="10.028207071049501"/>
    <x v="25"/>
    <s v="m"/>
  </r>
  <r>
    <x v="1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98822429511992604"/>
    <n v="0"/>
    <n v="-1.39201930235533"/>
    <n v="-1.0324375854318799"/>
    <n v="0"/>
    <n v="-2.67447367972018"/>
    <n v="-4.4213290311956199E-2"/>
    <n v="0"/>
    <n v="-2.8664929820755201"/>
    <n v="-20.224610147439801"/>
    <n v="20.224610147439801"/>
    <x v="25"/>
    <s v="m"/>
  </r>
  <r>
    <x v="1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28665670022881301"/>
    <n v="0"/>
    <n v="-1.00696704880995"/>
    <n v="-1.3788799976141599"/>
    <n v="0"/>
    <n v="-2.3570176974357699"/>
    <n v="-1.66553669784297"/>
    <n v="0"/>
    <n v="-2.16398474624572"/>
    <n v="7.2560288697400903"/>
    <n v="7.2560288697400903"/>
    <x v="25"/>
    <s v="m"/>
  </r>
  <r>
    <x v="0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1.77552120562144"/>
    <n v="0"/>
    <n v="1.9175295552503699"/>
    <n v="1.7931504565651399"/>
    <n v="0"/>
    <n v="-1.0431196630542099"/>
    <n v="1.7629250943695E-2"/>
    <n v="0"/>
    <n v="2.07440989219615"/>
    <n v="-119.70070222371"/>
    <n v="119.70070222371"/>
    <x v="26"/>
    <s v="f"/>
  </r>
  <r>
    <x v="1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1530070165191402"/>
    <n v="0"/>
    <n v="0.90305273339635295"/>
    <n v="-1.6313540166659599"/>
    <n v="0"/>
    <n v="-1.96071287113325"/>
    <n v="-2.54665471831788"/>
    <n v="0"/>
    <n v="0.142339862263094"/>
    <n v="53.437934742131603"/>
    <n v="53.437934742131603"/>
    <x v="26"/>
    <s v="f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220290865708097"/>
    <n v="0"/>
    <n v="-1.4253426464252501"/>
    <n v="-1.77265395542197"/>
    <n v="0"/>
    <n v="-1.51256671980047"/>
    <n v="-1.55236308971387"/>
    <n v="0"/>
    <n v="-1.7379093662257299"/>
    <n v="-7.7542277635769699"/>
    <n v="7.7542277635769699"/>
    <x v="26"/>
    <s v="f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74878431631736797"/>
    <n v="0"/>
    <n v="-2.1367741801979401"/>
    <n v="1.6914467174146299"/>
    <n v="0"/>
    <n v="-0.58436374201379504"/>
    <n v="0.94266240109726596"/>
    <n v="0"/>
    <n v="-1.5211379222117301"/>
    <n v="39.154054724782597"/>
    <n v="39.154054724782597"/>
    <x v="26"/>
    <s v="f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8113111513409099"/>
    <n v="0"/>
    <n v="1.1113897315325001"/>
    <n v="1.0324375854318799"/>
    <n v="0"/>
    <n v="-2.67447367972018"/>
    <n v="2.8437487367727901"/>
    <n v="0"/>
    <n v="-0.36308394818767598"/>
    <n v="-61.615680069469498"/>
    <n v="61.615680069469498"/>
    <x v="26"/>
    <s v="f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07256129890303"/>
    <n v="0"/>
    <n v="-0.47173199499079099"/>
    <n v="-1.0324375854318799"/>
    <n v="0"/>
    <n v="-2.67447367972018"/>
    <n v="-2.1049988843349099"/>
    <n v="0"/>
    <n v="-1.9462056747109699"/>
    <n v="26.136367139179601"/>
    <n v="26.136367139179601"/>
    <x v="26"/>
    <s v="f"/>
  </r>
  <r>
    <x v="6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8658657915697797E-2"/>
    <n v="0"/>
    <n v="-0.79920595470427602"/>
    <n v="-1.6914467174146299"/>
    <n v="0"/>
    <n v="-0.58436374201379504"/>
    <n v="-1.78010537533033"/>
    <n v="0"/>
    <n v="-0.183569696718072"/>
    <n v="13.1713926647296"/>
    <n v="13.1713926647296"/>
    <x v="26"/>
    <s v="f"/>
  </r>
  <r>
    <x v="7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91206703038792103"/>
    <n v="0"/>
    <n v="-1.68639503864327"/>
    <n v="1.6313540166659599"/>
    <n v="0"/>
    <n v="-1.96071287113325"/>
    <n v="0.71928698627804799"/>
    <n v="0"/>
    <n v="-2.44710790977653"/>
    <n v="23.381333822869902"/>
    <n v="23.381333822869902"/>
    <x v="26"/>
    <s v="f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39965472459051099"/>
    <n v="0"/>
    <n v="-0.91509637175979297"/>
    <n v="-1.3788799976141599"/>
    <n v="0"/>
    <n v="-2.3570176974357699"/>
    <n v="-1.7785347222046699"/>
    <n v="0"/>
    <n v="-2.07211406919556"/>
    <n v="10.3120363962763"/>
    <n v="10.3120363962763"/>
    <x v="26"/>
    <s v="f"/>
  </r>
  <r>
    <x v="9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147211802851309"/>
    <n v="0"/>
    <n v="-1.35719312405958"/>
    <n v="1.77265395542197"/>
    <n v="0"/>
    <n v="-1.51256671980047"/>
    <n v="1.6254421525706599"/>
    <n v="0"/>
    <n v="-1.66975984386006"/>
    <n v="5.2971347217837197"/>
    <n v="5.2971347217837197"/>
    <x v="26"/>
    <s v="f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2.1302930375882698"/>
    <n v="0"/>
    <n v="-2.20378582362346"/>
    <n v="-1.7931504565651399"/>
    <n v="0"/>
    <n v="-1.0431196630542099"/>
    <n v="0.33714258102312999"/>
    <n v="0"/>
    <n v="-2.0469054866776699"/>
    <n v="-69.165505817534196"/>
    <n v="69.165505817534196"/>
    <x v="26"/>
    <s v="f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545784520908701"/>
    <n v="0"/>
    <n v="-8.1982886666186902E-2"/>
    <n v="1.3788799976141599"/>
    <n v="0"/>
    <n v="-2.3570176974357699"/>
    <n v="2.43345844970503"/>
    <n v="0"/>
    <n v="-1.23900058410195"/>
    <n v="-32.688902604594197"/>
    <n v="32.688902604594197"/>
    <x v="26"/>
    <s v="f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74974528386283"/>
    <n v="0"/>
    <n v="-1.45495346924327"/>
    <n v="-1.7931504565651399"/>
    <n v="0"/>
    <n v="-1.0431196630542099"/>
    <n v="-1.6181759281788499"/>
    <n v="0"/>
    <n v="-1.2980731322974799"/>
    <n v="-8.5483761240132594"/>
    <n v="8.5483761240132594"/>
    <x v="27"/>
    <s v="f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8113263549621897"/>
    <n v="0"/>
    <n v="-0.127952058074185"/>
    <n v="1.7931504565651399"/>
    <n v="0"/>
    <n v="-1.0431196630542099"/>
    <n v="2.0742830920613602"/>
    <n v="0"/>
    <n v="2.89282788715991E-2"/>
    <n v="-30.986619499085101"/>
    <n v="30.986619499085101"/>
    <x v="27"/>
    <s v="f"/>
  </r>
  <r>
    <x v="2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79284076428239503"/>
    <n v="0"/>
    <n v="-2.1632086542987001"/>
    <n v="1.6914467174146299"/>
    <n v="0"/>
    <n v="-0.58436374201379504"/>
    <n v="0.89860595313224001"/>
    <n v="0"/>
    <n v="-1.5475723963124901"/>
    <n v="40.799094406381499"/>
    <n v="40.799094406381499"/>
    <x v="27"/>
    <s v="f"/>
  </r>
  <r>
    <x v="3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16968218182248801"/>
    <n v="0"/>
    <n v="-0.97486889314309999"/>
    <n v="-1.77265395542197"/>
    <n v="0"/>
    <n v="-1.51256671980047"/>
    <n v="-1.9423361372444601"/>
    <n v="0"/>
    <n v="-1.28743561294357"/>
    <n v="6.9358497661612803"/>
    <n v="6.9358497661612803"/>
    <x v="27"/>
    <s v="f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4.0184020494069498E-3"/>
    <n v="0"/>
    <n v="-1.1984452897479501"/>
    <n v="1.0324375854318799"/>
    <n v="0"/>
    <n v="-2.67447367972018"/>
    <n v="1.03645598748129"/>
    <n v="0"/>
    <n v="-2.6729189694681401"/>
    <n v="-8.6112036114002394E-2"/>
    <n v="8.6112036114002394E-2"/>
    <x v="27"/>
    <s v="f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07596921176821"/>
    <n v="0"/>
    <n v="-0.46803954001575199"/>
    <n v="-1.0324375854318799"/>
    <n v="0"/>
    <n v="-2.67447367972018"/>
    <n v="-2.1084067972000899"/>
    <n v="0"/>
    <n v="-1.9425132197359301"/>
    <n v="26.2367904299531"/>
    <n v="26.2367904299531"/>
    <x v="27"/>
    <s v="f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8208341329198199E-2"/>
    <n v="0"/>
    <n v="-1.21055809176899"/>
    <n v="1.3788799976141599"/>
    <n v="0"/>
    <n v="-2.3570176974357699"/>
    <n v="1.3606716562849599"/>
    <n v="0"/>
    <n v="-2.3675757892047602"/>
    <n v="0.44162781324379402"/>
    <n v="0.44162781324379402"/>
    <x v="27"/>
    <s v="f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21135381827424"/>
    <n v="0"/>
    <n v="-1.0452705582419299"/>
    <n v="1.77265395542197"/>
    <n v="0"/>
    <n v="-1.51256671980047"/>
    <n v="1.8937893372493899"/>
    <n v="0"/>
    <n v="-1.3578372780424099"/>
    <n v="-4.8330689585254696"/>
    <n v="4.8330689585254696"/>
    <x v="27"/>
    <s v="f"/>
  </r>
  <r>
    <x v="8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43758790975809"/>
    <n v="0"/>
    <n v="-0.87641052115792595"/>
    <n v="-1.3788799976141599"/>
    <n v="0"/>
    <n v="-2.3570176974357699"/>
    <n v="-1.82263878858996"/>
    <n v="0"/>
    <n v="-2.0334282185936901"/>
    <n v="11.5429966378912"/>
    <n v="11.5429966378912"/>
    <x v="27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27332121538015403"/>
    <n v="0"/>
    <n v="-0.93573139589995502"/>
    <n v="-1.6313540166659599"/>
    <n v="0"/>
    <n v="-1.96071287113325"/>
    <n v="-1.90467523204612"/>
    <n v="0"/>
    <n v="-1.6964442670332101"/>
    <n v="8.5482206027753005"/>
    <n v="8.5482206027753005"/>
    <x v="27"/>
    <s v="f"/>
  </r>
  <r>
    <x v="10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5.4363325137220999E-3"/>
    <n v="0"/>
    <n v="-1.1840207191557"/>
    <n v="-1.6914467174146299"/>
    <n v="0"/>
    <n v="-0.58436374201379504"/>
    <n v="-1.69688304992835"/>
    <n v="0"/>
    <n v="-0.56838446116950503"/>
    <n v="0.54040700145088805"/>
    <n v="0.54040700145088805"/>
    <x v="27"/>
    <s v="f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09792348496883"/>
    <n v="0"/>
    <n v="-1.1031863283407899"/>
    <n v="1.6313540166659599"/>
    <n v="0"/>
    <n v="-1.96071287113325"/>
    <n v="1.74114636516285"/>
    <n v="0"/>
    <n v="-1.8638991994740499"/>
    <n v="-3.2886530362586002"/>
    <n v="3.2886530362586002"/>
    <x v="27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73236326133344898"/>
    <n v="0"/>
    <n v="-1.37661246968766"/>
    <n v="1.0324375854318799"/>
    <n v="0"/>
    <n v="-2.67447367972018"/>
    <n v="0.30007432409843299"/>
    <n v="0"/>
    <n v="-2.8510861494078501"/>
    <n v="15.100069450476701"/>
    <n v="15.100069450476701"/>
    <x v="28"/>
    <s v="f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79020477110563103"/>
    <n v="0"/>
    <n v="-1.5094976225166501"/>
    <n v="-1.3788799976141599"/>
    <n v="0"/>
    <n v="-2.3570176974357699"/>
    <n v="-0.58867522650852899"/>
    <n v="0"/>
    <n v="-2.6665153199524201"/>
    <n v="-17.878820461448999"/>
    <n v="17.878820461448999"/>
    <x v="28"/>
    <s v="f"/>
  </r>
  <r>
    <x v="2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4113541654136"/>
    <n v="0"/>
    <n v="-0.97119192222193895"/>
    <n v="1.6313540166659599"/>
    <n v="0"/>
    <n v="-1.96071287113325"/>
    <n v="1.8724894332073301"/>
    <n v="0"/>
    <n v="-1.7319047933551901"/>
    <n v="-7.4724513471068104"/>
    <n v="7.4724513471068104"/>
    <x v="28"/>
    <s v="f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451495713901304"/>
    <n v="0"/>
    <n v="-1.73910969542"/>
    <n v="-1.7931504565651399"/>
    <n v="0"/>
    <n v="-1.0431196630542099"/>
    <n v="-1.3416547426638299"/>
    <n v="0"/>
    <n v="-1.58222935847422"/>
    <n v="-19.516035839068799"/>
    <n v="19.516035839068799"/>
    <x v="28"/>
    <s v="f"/>
  </r>
  <r>
    <x v="4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7.6754363689854801E-3"/>
    <n v="0"/>
    <n v="-1.20894928563708"/>
    <n v="1.77265395542197"/>
    <n v="0"/>
    <n v="-1.51256671980047"/>
    <n v="1.7649785190529801"/>
    <n v="0"/>
    <n v="-1.5215160054375501"/>
    <n v="0.289886078647273"/>
    <n v="0.289886078647273"/>
    <x v="28"/>
    <s v="f"/>
  </r>
  <r>
    <x v="5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6923164762302401"/>
    <n v="0"/>
    <n v="-0.82959399705098802"/>
    <n v="1.7931504565651399"/>
    <n v="0"/>
    <n v="-1.0431196630542099"/>
    <n v="1.9623821041881599"/>
    <n v="0"/>
    <n v="-0.67271366010520295"/>
    <n v="-11.2656635274477"/>
    <n v="11.2656635274477"/>
    <x v="28"/>
    <s v="f"/>
  </r>
  <r>
    <x v="6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13703213598286301"/>
    <n v="0"/>
    <n v="-1.0228205498018801"/>
    <n v="-1.77265395542197"/>
    <n v="0"/>
    <n v="-1.51256671980047"/>
    <n v="-1.9096860914048299"/>
    <n v="0"/>
    <n v="-1.3353872696023601"/>
    <n v="5.5094376219669696"/>
    <n v="5.5094376219669696"/>
    <x v="28"/>
    <s v="f"/>
  </r>
  <r>
    <x v="7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7.6716487696385199E-2"/>
    <n v="0"/>
    <n v="-0.89144753571906798"/>
    <n v="1.6914467174146299"/>
    <n v="0"/>
    <n v="-0.58436374201379504"/>
    <n v="1.7681632051110201"/>
    <n v="0"/>
    <n v="-0.27581127773286401"/>
    <n v="-10.193115740197101"/>
    <n v="10.193115740197101"/>
    <x v="28"/>
    <s v="f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3.4520127586136602E-2"/>
    <n v="0"/>
    <n v="-1.08840621345206"/>
    <n v="-1.6914467174146299"/>
    <n v="0"/>
    <n v="-0.58436374201379504"/>
    <n v="-1.7259668450007699"/>
    <n v="0"/>
    <n v="-0.47276995546586198"/>
    <n v="3.7405960430322001"/>
    <n v="3.7405960430322001"/>
    <x v="28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6596617213204901"/>
    <n v="0"/>
    <n v="-1.7897595487483999"/>
    <n v="-1.6313540166659599"/>
    <n v="0"/>
    <n v="-1.96071287113325"/>
    <n v="2.83077046545234E-2"/>
    <n v="0"/>
    <n v="-2.5504724198816602"/>
    <n v="-40.397062717909002"/>
    <n v="40.397062717909002"/>
    <x v="28"/>
    <s v="f"/>
  </r>
  <r>
    <x v="1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25475801921457403"/>
    <n v="0"/>
    <n v="-1.2848652490119301"/>
    <n v="-1.0324375854318799"/>
    <n v="0"/>
    <n v="-2.67447367972018"/>
    <n v="-0.77767956621730805"/>
    <n v="0"/>
    <n v="-2.75933892873211"/>
    <n v="-5.3685614718380599"/>
    <n v="5.3685614718380599"/>
    <x v="28"/>
    <s v="f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20652547023836201"/>
    <n v="0"/>
    <n v="-1.3092400620020599"/>
    <n v="1.3788799976141599"/>
    <n v="0"/>
    <n v="-2.3570176974357699"/>
    <n v="1.17235452737579"/>
    <n v="0"/>
    <n v="-2.4662577594378301"/>
    <n v="4.9036445027411304"/>
    <n v="4.9036445027411304"/>
    <x v="28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172991010679313"/>
    <n v="0"/>
    <n v="-1.2605013505999301"/>
    <n v="1.0324375854318799"/>
    <n v="0"/>
    <n v="-2.67447367972018"/>
    <n v="0.85944657475256903"/>
    <n v="0"/>
    <n v="-2.7349750303201099"/>
    <n v="3.66332267163867"/>
    <n v="3.66332267163867"/>
    <x v="29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5085895278289299"/>
    <n v="0"/>
    <n v="-1.4243052096442601"/>
    <n v="1.7931504565651399"/>
    <n v="0"/>
    <n v="-1.0431196630542099"/>
    <n v="1.6422915037822401"/>
    <n v="0"/>
    <n v="-1.26742487269847"/>
    <n v="7.4712519117582703"/>
    <n v="7.4712519117582703"/>
    <x v="29"/>
    <s v="m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7.0750243869939194E-2"/>
    <n v="0"/>
    <n v="-1.3744616143580699"/>
    <n v="-1.6914467174146299"/>
    <n v="0"/>
    <n v="-0.58436374201379504"/>
    <n v="-1.62069647354469"/>
    <n v="0"/>
    <n v="-0.75882535637187198"/>
    <n v="-6.0303462051203898"/>
    <n v="6.0303462051203898"/>
    <x v="29"/>
    <s v="m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117973381128763"/>
    <n v="0"/>
    <n v="-1.26516251434641"/>
    <n v="-1.3788799976141599"/>
    <n v="0"/>
    <n v="-2.3570176974357699"/>
    <n v="-1.2609066164853899"/>
    <n v="0"/>
    <n v="-2.4221802117821798"/>
    <n v="-2.8280914703116702"/>
    <n v="2.8280914703116702"/>
    <x v="29"/>
    <s v="m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24649725584128501"/>
    <n v="0"/>
    <n v="-1.4484005870641601"/>
    <n v="-1.77265395542197"/>
    <n v="0"/>
    <n v="-1.51256671980047"/>
    <n v="-1.5261566995806799"/>
    <n v="0"/>
    <n v="-1.7609673068646401"/>
    <n v="-8.6124960674741207"/>
    <n v="8.6124960674741207"/>
    <x v="29"/>
    <s v="m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59525240025195503"/>
    <n v="0"/>
    <n v="-1.8505531028634501"/>
    <n v="-1.7931504565651399"/>
    <n v="0"/>
    <n v="-1.0431196630542099"/>
    <n v="-1.19789805631318"/>
    <n v="0"/>
    <n v="-1.69367276591766"/>
    <n v="-24.541442592689702"/>
    <n v="24.541442592689702"/>
    <x v="29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1625715948301001"/>
    <n v="0"/>
    <n v="-1.56512358264703"/>
    <n v="1.3788799976141599"/>
    <n v="0"/>
    <n v="-2.3570176974357699"/>
    <n v="0.216308402784055"/>
    <n v="0"/>
    <n v="-2.7221412800828002"/>
    <n v="25.7847558731251"/>
    <n v="25.7847558731251"/>
    <x v="29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03950982378943"/>
    <n v="0"/>
    <n v="-1.8993690409696899"/>
    <n v="1.77265395542197"/>
    <n v="0"/>
    <n v="-1.51256671980047"/>
    <n v="0.73314413163254"/>
    <n v="0"/>
    <n v="-2.2119357607701602"/>
    <n v="31.188869659799199"/>
    <n v="31.188869659799199"/>
    <x v="29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84560252411366299"/>
    <n v="0"/>
    <n v="-1.38626564625669"/>
    <n v="-1.0324375854318799"/>
    <n v="0"/>
    <n v="-2.67447367972018"/>
    <n v="-0.186835061318219"/>
    <n v="0"/>
    <n v="-2.8607393259768799"/>
    <n v="-17.371596132960299"/>
    <n v="17.371596132960299"/>
    <x v="29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32828577163945599"/>
    <n v="0"/>
    <n v="-1.43193941309316"/>
    <n v="-1.6313540166659599"/>
    <n v="0"/>
    <n v="-1.96071287113325"/>
    <n v="-1.3030682450265101"/>
    <n v="0"/>
    <n v="-2.19265228422642"/>
    <n v="-9.0386297979368901"/>
    <n v="9.0386297979368901"/>
    <x v="29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27056227245127"/>
    <n v="0"/>
    <n v="-2.3549836254838499"/>
    <n v="1.6914467174146299"/>
    <n v="0"/>
    <n v="-0.58436374201379504"/>
    <n v="0.42088444496336203"/>
    <n v="0"/>
    <n v="-1.7393473674976401"/>
    <n v="57.338045994075898"/>
    <n v="57.338045994075898"/>
    <x v="29"/>
    <s v="m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47396496869726"/>
    <n v="0"/>
    <n v="-1.7850560850564601"/>
    <n v="1.6313540166659599"/>
    <n v="0"/>
    <n v="-1.96071287113325"/>
    <n v="0.15738904796870901"/>
    <n v="0"/>
    <n v="-2.5457689561897201"/>
    <n v="36.223424024905597"/>
    <n v="36.223424024905597"/>
    <x v="29"/>
    <s v="m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2.74833545448749E-2"/>
    <n v="0"/>
    <n v="-0.11788894403425"/>
    <n v="1.6914467174146299"/>
    <n v="0"/>
    <n v="-0.58436374201379504"/>
    <n v="1.71893007195951"/>
    <n v="0"/>
    <n v="0.49774731395195299"/>
    <n v="-35.208420060299801"/>
    <n v="35.208420060299801"/>
    <x v="30"/>
    <s v="m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0322263286428903"/>
    <n v="0"/>
    <n v="-0.187978864948423"/>
    <n v="1.77265395542197"/>
    <n v="0"/>
    <n v="-1.51256671980047"/>
    <n v="2.2758765882862599"/>
    <n v="0"/>
    <n v="-0.50054558474889799"/>
    <n v="-28.069516587664701"/>
    <n v="28.069516587664701"/>
    <x v="30"/>
    <s v="m"/>
  </r>
  <r>
    <x v="2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7668879446904702"/>
    <n v="0"/>
    <n v="0.296566182861348"/>
    <n v="-1.6313540166659599"/>
    <n v="0"/>
    <n v="-1.96071287113325"/>
    <n v="-2.5080428111350099"/>
    <n v="0"/>
    <n v="-0.46414668827191002"/>
    <n v="39.754112173136001"/>
    <n v="39.754112173136001"/>
    <x v="30"/>
    <s v="m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6.9221285238012506E-2"/>
    <n v="0"/>
    <n v="-1.0706957924198099"/>
    <n v="-1.7931504565651399"/>
    <n v="0"/>
    <n v="-1.0431196630542099"/>
    <n v="-1.86237174180315"/>
    <n v="0"/>
    <n v="-0.91381545547402498"/>
    <n v="4.05167711273908"/>
    <n v="4.05167711273908"/>
    <x v="30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7.0170752864726599E-2"/>
    <n v="0"/>
    <n v="2.66085085280546"/>
    <n v="1.6313540166659599"/>
    <n v="0"/>
    <n v="-1.96071287113325"/>
    <n v="1.7015247695306901"/>
    <n v="0"/>
    <n v="1.9001379816721999"/>
    <n v="-98.395208530141304"/>
    <n v="98.395208530141304"/>
    <x v="30"/>
    <s v="m"/>
  </r>
  <r>
    <x v="5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4477213411501201"/>
    <n v="0"/>
    <n v="-1.7941694766643601"/>
    <n v="-1.6914467174146299"/>
    <n v="0"/>
    <n v="-0.58436374201379504"/>
    <n v="-1.3466745832996201"/>
    <n v="0"/>
    <n v="-1.1785332186781501"/>
    <n v="-22.1314844724577"/>
    <n v="22.1314844724577"/>
    <x v="30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87069566000419"/>
    <n v="0"/>
    <n v="-0.50596304861141495"/>
    <n v="1.3788799976141599"/>
    <n v="0"/>
    <n v="-2.3570176974357699"/>
    <n v="2.1659495636145798"/>
    <n v="0"/>
    <n v="-1.6629807460471799"/>
    <n v="-22.1554534016229"/>
    <n v="22.1554534016229"/>
    <x v="30"/>
    <s v="m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5.2681869346355097E-2"/>
    <n v="0"/>
    <n v="-1.10365920022393"/>
    <n v="1.7931504565651399"/>
    <n v="0"/>
    <n v="-1.0431196630542099"/>
    <n v="1.8458323259114899"/>
    <n v="0"/>
    <n v="-0.94677886327815097"/>
    <n v="-3.0330630526654501"/>
    <n v="3.0330630526654501"/>
    <x v="30"/>
    <s v="m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83752785085591497"/>
    <n v="0"/>
    <n v="-0.69853485648426805"/>
    <n v="1.0324375854318799"/>
    <n v="0"/>
    <n v="-2.67447367972018"/>
    <n v="1.86996543628779"/>
    <n v="0"/>
    <n v="-2.17300853620445"/>
    <n v="-19.605102359269399"/>
    <n v="19.605102359269399"/>
    <x v="30"/>
    <s v="m"/>
  </r>
  <r>
    <x v="9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0916102297184598"/>
    <n v="0"/>
    <n v="-0.505872971061053"/>
    <n v="-1.77265395542197"/>
    <n v="0"/>
    <n v="-1.51256671980047"/>
    <n v="-2.1818149783938199"/>
    <n v="0"/>
    <n v="-0.81843969086152801"/>
    <n v="19.911389151030601"/>
    <n v="19.911389151030601"/>
    <x v="30"/>
    <s v="m"/>
  </r>
  <r>
    <x v="1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18211279341181799"/>
    <n v="0"/>
    <n v="-1.2633511100361701"/>
    <n v="-1.0324375854318799"/>
    <n v="0"/>
    <n v="-2.67447367972018"/>
    <n v="-0.85032479202006395"/>
    <n v="0"/>
    <n v="-2.7378247897563601"/>
    <n v="-3.8543178424534901"/>
    <n v="3.8543178424534901"/>
    <x v="30"/>
    <s v="m"/>
  </r>
  <r>
    <x v="1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4566768631847302"/>
    <n v="0"/>
    <n v="-0.55854040782977998"/>
    <n v="-1.3788799976141599"/>
    <n v="0"/>
    <n v="-2.3570176974357699"/>
    <n v="-2.1245476839326298"/>
    <n v="0"/>
    <n v="-1.71555810526555"/>
    <n v="20.751275830815899"/>
    <n v="20.751275830815899"/>
    <x v="30"/>
    <s v="m"/>
  </r>
  <r>
    <x v="0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32762621837242101"/>
    <n v="0"/>
    <n v="-1.51556209586831"/>
    <n v="-1.77265395542197"/>
    <n v="0"/>
    <n v="-1.51256671980047"/>
    <n v="-1.4450277370495499"/>
    <n v="0"/>
    <n v="-1.82812881566879"/>
    <n v="-11.202315641163599"/>
    <n v="11.202315641163599"/>
    <x v="31"/>
    <s v="m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6906445230198102"/>
    <n v="0"/>
    <n v="-0.853440902951209"/>
    <n v="-1.3788799976141599"/>
    <n v="0"/>
    <n v="-2.3570176974357699"/>
    <n v="-1.8479444499161399"/>
    <n v="0"/>
    <n v="-2.01045860038698"/>
    <n v="12.2600734163606"/>
    <n v="12.2600734163606"/>
    <x v="31"/>
    <s v="m"/>
  </r>
  <r>
    <x v="2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6.6856467340209599E-2"/>
    <n v="0"/>
    <n v="-1.23785948727607"/>
    <n v="1.3788799976141599"/>
    <n v="0"/>
    <n v="-2.3570176974357699"/>
    <n v="1.31202353027395"/>
    <n v="0"/>
    <n v="-2.3948771847118402"/>
    <n v="1.6121319106503"/>
    <n v="1.6121319106503"/>
    <x v="31"/>
    <s v="m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6726451117639902"/>
    <n v="0"/>
    <n v="-1.8193864253860399"/>
    <n v="1.6914467174146299"/>
    <n v="0"/>
    <n v="-0.58436374201379504"/>
    <n v="1.32418220623823"/>
    <n v="0"/>
    <n v="-1.2037501673998401"/>
    <n v="23.213370862050802"/>
    <n v="23.213370862050802"/>
    <x v="31"/>
    <s v="m"/>
  </r>
  <r>
    <x v="4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1.45941775334821E-2"/>
    <n v="0"/>
    <n v="-1.17449840342148"/>
    <n v="-1.7931504565651399"/>
    <n v="0"/>
    <n v="-1.0431196630542099"/>
    <n v="-1.8077446340986201"/>
    <n v="0"/>
    <n v="-1.0176180664757"/>
    <n v="0.81152568516562895"/>
    <n v="0.81152568516562895"/>
    <x v="31"/>
    <s v="m"/>
  </r>
  <r>
    <x v="5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5432588585141399"/>
    <n v="0"/>
    <n v="-1.0605663980798099"/>
    <n v="1.6313540166659599"/>
    <n v="0"/>
    <n v="-1.96071287113325"/>
    <n v="1.78567990251738"/>
    <n v="0"/>
    <n v="-1.8212792692130699"/>
    <n v="-4.6733672707587699"/>
    <n v="4.6733672707587699"/>
    <x v="31"/>
    <s v="m"/>
  </r>
  <r>
    <x v="6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31184340295103202"/>
    <n v="0"/>
    <n v="-1.6091945606051099"/>
    <n v="1.7931504565651399"/>
    <n v="0"/>
    <n v="-1.0431196630542099"/>
    <n v="1.4813070536141"/>
    <n v="0"/>
    <n v="-1.4523142236593201"/>
    <n v="14.2461518309621"/>
    <n v="14.2461518309621"/>
    <x v="31"/>
    <s v="m"/>
  </r>
  <r>
    <x v="7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8967918969839199E-2"/>
    <n v="0"/>
    <n v="-1.21562767712153"/>
    <n v="-1.6313540166659599"/>
    <n v="0"/>
    <n v="-1.96071287113325"/>
    <n v="-1.6123860976961299"/>
    <n v="0"/>
    <n v="-1.97634054825479"/>
    <n v="-0.55207444704433295"/>
    <n v="0.55207444704433295"/>
    <x v="31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7.9893502578753703E-2"/>
    <n v="0"/>
    <n v="-1.16777089298187"/>
    <n v="-1.0324375854318799"/>
    <n v="0"/>
    <n v="-2.67447367972018"/>
    <n v="-1.1123310880106301"/>
    <n v="0"/>
    <n v="-2.6422445727020598"/>
    <n v="1.72182003658788"/>
    <n v="1.72182003658788"/>
    <x v="31"/>
    <s v="m"/>
  </r>
  <r>
    <x v="9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6342713744164498"/>
    <n v="0"/>
    <n v="-1.6941690855101801"/>
    <n v="-1.6914467174146299"/>
    <n v="0"/>
    <n v="-0.58436374201379504"/>
    <n v="-1.42801957997298"/>
    <n v="0"/>
    <n v="-1.0785328275239801"/>
    <n v="-18.003374312593198"/>
    <n v="18.003374312593198"/>
    <x v="31"/>
    <s v="m"/>
  </r>
  <r>
    <x v="10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44952385418111501"/>
    <n v="0"/>
    <n v="-1.6056321392106201"/>
    <n v="1.77265395542197"/>
    <n v="0"/>
    <n v="-1.51256671980047"/>
    <n v="1.3231301012408501"/>
    <n v="0"/>
    <n v="-1.9181988590111001"/>
    <n v="14.9295693515634"/>
    <n v="14.9295693515634"/>
    <x v="31"/>
    <s v="m"/>
  </r>
  <r>
    <x v="11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38924217489071999"/>
    <n v="0"/>
    <n v="-1.31927586080545"/>
    <n v="1.0324375854318799"/>
    <n v="0"/>
    <n v="-2.67447367972018"/>
    <n v="0.64319541054116203"/>
    <n v="0"/>
    <n v="-2.7937495405256398"/>
    <n v="8.1431863264436295"/>
    <n v="8.1431863264436295"/>
    <x v="31"/>
    <s v="m"/>
  </r>
  <r>
    <x v="0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17966664097006299"/>
    <n v="0"/>
    <n v="-1.0852523240388201"/>
    <n v="-1.3788799976141599"/>
    <n v="0"/>
    <n v="-2.3570176974357699"/>
    <n v="-1.5585466385842199"/>
    <n v="0"/>
    <n v="-2.2422700214745901"/>
    <n v="4.4741313822358997"/>
    <n v="4.4741313822358997"/>
    <x v="32"/>
    <s v="m"/>
  </r>
  <r>
    <x v="1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4116804327719099"/>
    <n v="0"/>
    <n v="-1.5334114045846601"/>
    <n v="-1.7931504565651399"/>
    <n v="0"/>
    <n v="-1.0431196630542099"/>
    <n v="-1.5519824132879501"/>
    <n v="0"/>
    <n v="-1.37653106763887"/>
    <n v="-11.383812473309099"/>
    <n v="11.383812473309099"/>
    <x v="32"/>
    <s v="m"/>
  </r>
  <r>
    <x v="2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47594574189791999"/>
    <n v="0"/>
    <n v="-0.96345916782954"/>
    <n v="-1.0324375854318799"/>
    <n v="0"/>
    <n v="-2.67447367972018"/>
    <n v="-1.5083833273298"/>
    <n v="0"/>
    <n v="-2.4379328475497202"/>
    <n v="10.6373810580486"/>
    <n v="10.6373810580486"/>
    <x v="32"/>
    <s v="m"/>
  </r>
  <r>
    <x v="3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36976261559879"/>
    <n v="0"/>
    <n v="-0.97567788620920703"/>
    <n v="1.6313540166659599"/>
    <n v="0"/>
    <n v="-1.96071287113325"/>
    <n v="1.86833027822584"/>
    <n v="0"/>
    <n v="-1.73639075734246"/>
    <n v="-7.3350340428054297"/>
    <n v="7.3350340428054297"/>
    <x v="32"/>
    <s v="m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12757829882190999"/>
    <n v="0"/>
    <n v="-1.3378532908583201"/>
    <n v="-1.77265395542197"/>
    <n v="0"/>
    <n v="-1.51256671980047"/>
    <n v="-1.6450756566000599"/>
    <n v="0"/>
    <n v="-1.6504200106588001"/>
    <n v="-4.6195185350572903"/>
    <n v="4.6195185350572903"/>
    <x v="32"/>
    <s v="m"/>
  </r>
  <r>
    <x v="5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263585419998837"/>
    <n v="0"/>
    <n v="-1.08268513441763"/>
    <n v="1.0324375854318799"/>
    <n v="0"/>
    <n v="-2.67447367972018"/>
    <n v="1.29602300543072"/>
    <n v="0"/>
    <n v="-2.5571588141378201"/>
    <n v="-5.7685904823178999"/>
    <n v="5.7685904823178999"/>
    <x v="32"/>
    <s v="m"/>
  </r>
  <r>
    <x v="6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2.9629587989844199E-2"/>
    <n v="0"/>
    <n v="-1.27959168509216"/>
    <n v="1.6914467174146299"/>
    <n v="0"/>
    <n v="-0.58436374201379504"/>
    <n v="1.6618171294247901"/>
    <n v="0"/>
    <n v="-0.66395542710596001"/>
    <n v="2.7193872911813899"/>
    <n v="2.7193872911813899"/>
    <x v="32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5997474436690602"/>
    <n v="0"/>
    <n v="-0.62661108890133099"/>
    <n v="1.77265395542197"/>
    <n v="0"/>
    <n v="-1.51256671980047"/>
    <n v="2.1326286997888801"/>
    <n v="0"/>
    <n v="-0.93917780870180601"/>
    <n v="-16.705423293637999"/>
    <n v="16.705423293637999"/>
    <x v="32"/>
    <s v="m"/>
  </r>
  <r>
    <x v="8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2684711985705699"/>
    <n v="0"/>
    <n v="-0.62921176992326"/>
    <n v="1.7931504565651399"/>
    <n v="0"/>
    <n v="-1.0431196630542099"/>
    <n v="2.0199975764221998"/>
    <n v="0"/>
    <n v="-0.47233143297747499"/>
    <n v="-17.0267321288818"/>
    <n v="17.0267321288818"/>
    <x v="32"/>
    <s v="m"/>
  </r>
  <r>
    <x v="9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79375064152198"/>
    <n v="0"/>
    <n v="-1.57277381144093"/>
    <n v="-1.6914467174146299"/>
    <n v="0"/>
    <n v="-0.58436374201379504"/>
    <n v="-1.5120716532624301"/>
    <n v="0"/>
    <n v="-0.95713755345473395"/>
    <n v="-13.2746174656764"/>
    <n v="13.2746174656764"/>
    <x v="32"/>
    <s v="m"/>
  </r>
  <r>
    <x v="10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7.2047884733608099E-3"/>
    <n v="0"/>
    <n v="-1.2059722015922001"/>
    <n v="-1.6313540166659599"/>
    <n v="0"/>
    <n v="-1.96071287113325"/>
    <n v="-1.6241492281926"/>
    <n v="0"/>
    <n v="-1.9666850727254599"/>
    <n v="-0.21021730653859499"/>
    <n v="0.21021730653859499"/>
    <x v="32"/>
    <s v="m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8178928492387001"/>
    <n v="0"/>
    <n v="-1.0107046113206899"/>
    <n v="1.3788799976141599"/>
    <n v="0"/>
    <n v="-2.3570176974357699"/>
    <n v="1.66066928253803"/>
    <n v="0"/>
    <n v="-2.1677223087564599"/>
    <n v="-7.1272656670608399"/>
    <n v="7.1272656670608399"/>
    <x v="32"/>
    <s v="m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2.2663500680439999E-2"/>
    <n v="0"/>
    <n v="-1.23802007369226"/>
    <n v="-1.7931504565651399"/>
    <n v="0"/>
    <n v="-1.0431196630542099"/>
    <n v="-1.7704869558847001"/>
    <n v="0"/>
    <n v="-1.0811397367464699"/>
    <n v="-1.2225189383209401"/>
    <n v="1.2225189383209401"/>
    <x v="33"/>
    <s v="f"/>
  </r>
  <r>
    <x v="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91309775170388996"/>
    <n v="0"/>
    <n v="-1.8533795538108699"/>
    <n v="1.77265395542197"/>
    <n v="0"/>
    <n v="-1.51256671980047"/>
    <n v="0.85955620371808295"/>
    <n v="0"/>
    <n v="-2.1659462736113499"/>
    <n v="27.880938481172802"/>
    <n v="27.880938481172802"/>
    <x v="33"/>
    <s v="f"/>
  </r>
  <r>
    <x v="2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9823155589355"/>
    <n v="0"/>
    <n v="7.7741091027949596E-3"/>
    <n v="1.3788799976141599"/>
    <n v="0"/>
    <n v="-2.3570176974357699"/>
    <n v="2.4771115535077102"/>
    <n v="0"/>
    <n v="-1.1492435883329699"/>
    <n v="-34.783211180000897"/>
    <n v="34.783211180000897"/>
    <x v="33"/>
    <s v="f"/>
  </r>
  <r>
    <x v="3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2.1209655691193499"/>
    <n v="0"/>
    <n v="-1.7424833693608801"/>
    <n v="1.6313540166659599"/>
    <n v="0"/>
    <n v="-1.96071287113325"/>
    <n v="-0.489611552453389"/>
    <n v="0"/>
    <n v="-2.5031962404941401"/>
    <n v="50.828185605999501"/>
    <n v="50.828185605999501"/>
    <x v="33"/>
    <s v="f"/>
  </r>
  <r>
    <x v="4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80486724320595504"/>
    <n v="0"/>
    <n v="-1.51269236765042"/>
    <n v="-1.3788799976141599"/>
    <n v="0"/>
    <n v="-2.3570176974357699"/>
    <n v="-0.57401275440820398"/>
    <n v="0"/>
    <n v="-2.66971006508619"/>
    <n v="-18.193685593158101"/>
    <n v="18.193685593158101"/>
    <x v="33"/>
    <s v="f"/>
  </r>
  <r>
    <x v="5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1.92663284747403"/>
    <n v="0"/>
    <n v="-1.24933829335538"/>
    <n v="1.0324375854318799"/>
    <n v="0"/>
    <n v="-2.67447367972018"/>
    <n v="-0.89419526204215105"/>
    <n v="0"/>
    <n v="-2.7238119730755601"/>
    <n v="39.282676837064997"/>
    <n v="39.282676837064997"/>
    <x v="33"/>
    <s v="f"/>
  </r>
  <r>
    <x v="6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2.0303125251577598"/>
    <n v="0"/>
    <n v="-2.2177639689228501"/>
    <n v="1.7931504565651399"/>
    <n v="0"/>
    <n v="-1.0431196630542099"/>
    <n v="-0.23716206859261801"/>
    <n v="0"/>
    <n v="-2.06088363197706"/>
    <n v="66.376983596113206"/>
    <n v="66.376983596113206"/>
    <x v="33"/>
    <s v="f"/>
  </r>
  <r>
    <x v="7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24296581658051"/>
    <n v="0"/>
    <n v="-2.34807323012115"/>
    <n v="1.6914467174146299"/>
    <n v="0"/>
    <n v="-0.58436374201379504"/>
    <n v="0.44848090083411801"/>
    <n v="0"/>
    <n v="-1.73243697213495"/>
    <n v="56.4272018882154"/>
    <n v="56.4272018882154"/>
    <x v="33"/>
    <s v="f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9.0126854273376106E-2"/>
    <n v="0"/>
    <n v="-1.4145403052549399"/>
    <n v="-1.6914467174146299"/>
    <n v="0"/>
    <n v="-0.58436374201379504"/>
    <n v="-1.60131986314125"/>
    <n v="0"/>
    <n v="-0.79890404726873798"/>
    <n v="-7.4556781532538103"/>
    <n v="7.4556781532538103"/>
    <x v="33"/>
    <s v="f"/>
  </r>
  <r>
    <x v="9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1.44505864866822"/>
    <n v="0"/>
    <n v="-1.3625107561733401"/>
    <n v="-1.0324375854318799"/>
    <n v="0"/>
    <n v="-2.67447367972018"/>
    <n v="0.41262106323634301"/>
    <n v="0"/>
    <n v="-2.8369844358935299"/>
    <n v="-29.383555626413202"/>
    <n v="29.383555626413202"/>
    <x v="33"/>
    <s v="f"/>
  </r>
  <r>
    <x v="10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63814274766625101"/>
    <n v="0"/>
    <n v="-1.5885938916909901"/>
    <n v="-1.6313540166659599"/>
    <n v="0"/>
    <n v="-1.96071287113325"/>
    <n v="-0.99321126899971801"/>
    <n v="0"/>
    <n v="-2.3493067628242499"/>
    <n v="-16.844086096115401"/>
    <n v="16.844086096115401"/>
    <x v="33"/>
    <s v="f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34195500124011602"/>
    <n v="0"/>
    <n v="-1.5267974719853901"/>
    <n v="-1.77265395542197"/>
    <n v="0"/>
    <n v="-1.51256671980047"/>
    <n v="-1.43069895418185"/>
    <n v="0"/>
    <n v="-1.8393641917858601"/>
    <n v="-11.6500190750873"/>
    <n v="11.6500190750873"/>
    <x v="33"/>
    <s v="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E73241-5BA6-4E54-816C-3F11CBC3771A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39" firstHeaderRow="1" firstDataRow="2" firstDataCol="1"/>
  <pivotFields count="3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</pivotFields>
  <rowFields count="1">
    <field x="32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abspointingerror" fld="31" subtotal="average" baseField="3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079C-0178-40D3-A3B0-0A44EB78A89A}">
  <dimension ref="A3:N39"/>
  <sheetViews>
    <sheetView workbookViewId="0">
      <selection activeCell="H16" sqref="A3:N39"/>
    </sheetView>
  </sheetViews>
  <sheetFormatPr defaultRowHeight="15" x14ac:dyDescent="0.25"/>
  <cols>
    <col min="1" max="1" width="26.42578125" bestFit="1" customWidth="1"/>
    <col min="2" max="2" width="16.28515625" bestFit="1" customWidth="1"/>
    <col min="3" max="14" width="12" bestFit="1" customWidth="1"/>
  </cols>
  <sheetData>
    <row r="3" spans="1:14" x14ac:dyDescent="0.25">
      <c r="A3" s="1" t="s">
        <v>278</v>
      </c>
      <c r="B3" s="1" t="s">
        <v>275</v>
      </c>
    </row>
    <row r="4" spans="1:14" x14ac:dyDescent="0.25">
      <c r="A4" s="1" t="s">
        <v>277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276</v>
      </c>
    </row>
    <row r="5" spans="1:14" x14ac:dyDescent="0.25">
      <c r="A5" s="2">
        <v>1</v>
      </c>
      <c r="B5">
        <v>27.440730588892599</v>
      </c>
      <c r="C5">
        <v>0.854709529556689</v>
      </c>
      <c r="D5">
        <v>8.5050406913671193</v>
      </c>
      <c r="E5">
        <v>23.9931693329399</v>
      </c>
      <c r="F5">
        <v>38.0825413192441</v>
      </c>
      <c r="G5">
        <v>48.054798547426699</v>
      </c>
      <c r="H5">
        <v>43.656606851671299</v>
      </c>
      <c r="I5">
        <v>44.836001464679597</v>
      </c>
      <c r="J5">
        <v>161.35522649408</v>
      </c>
      <c r="K5">
        <v>22.431066799517598</v>
      </c>
      <c r="L5">
        <v>6.5095908969281204</v>
      </c>
      <c r="M5">
        <v>34.059117712650199</v>
      </c>
      <c r="N5">
        <v>38.314883352412828</v>
      </c>
    </row>
    <row r="6" spans="1:14" x14ac:dyDescent="0.25">
      <c r="A6" s="2">
        <v>2</v>
      </c>
      <c r="B6">
        <v>5.4975136848202597</v>
      </c>
      <c r="C6">
        <v>74.787675737156704</v>
      </c>
      <c r="D6">
        <v>7.2379248850618803</v>
      </c>
      <c r="E6">
        <v>53.252101147602403</v>
      </c>
      <c r="F6">
        <v>15.348717968371901</v>
      </c>
      <c r="G6">
        <v>2.3096159581826301</v>
      </c>
      <c r="H6">
        <v>11.633502625589401</v>
      </c>
      <c r="I6">
        <v>17.7293978727857</v>
      </c>
      <c r="J6">
        <v>30.534339690410999</v>
      </c>
      <c r="K6">
        <v>26.9204362476545</v>
      </c>
      <c r="L6">
        <v>83.783877124203798</v>
      </c>
      <c r="M6">
        <v>2.3766682441419098</v>
      </c>
      <c r="N6">
        <v>27.617647598831848</v>
      </c>
    </row>
    <row r="7" spans="1:14" x14ac:dyDescent="0.25">
      <c r="A7" s="2">
        <v>3</v>
      </c>
      <c r="B7">
        <v>24.9052818611679</v>
      </c>
      <c r="C7">
        <v>19.344781959335801</v>
      </c>
      <c r="D7">
        <v>27.2464705187727</v>
      </c>
      <c r="E7">
        <v>52.654942949372497</v>
      </c>
      <c r="F7">
        <v>18.395153420515001</v>
      </c>
      <c r="G7">
        <v>2.8603371401347601</v>
      </c>
      <c r="H7">
        <v>14.864724244936699</v>
      </c>
      <c r="I7">
        <v>38.179200215507798</v>
      </c>
      <c r="J7">
        <v>12.8405209698983</v>
      </c>
      <c r="K7">
        <v>31.048768763515401</v>
      </c>
      <c r="L7">
        <v>21.7623769516149</v>
      </c>
      <c r="M7">
        <v>4.4746222561430002</v>
      </c>
      <c r="N7">
        <v>22.381431770909561</v>
      </c>
    </row>
    <row r="8" spans="1:14" x14ac:dyDescent="0.25">
      <c r="A8" s="2">
        <v>4</v>
      </c>
      <c r="B8">
        <v>44.726719949881101</v>
      </c>
      <c r="C8">
        <v>7.2051490700090897</v>
      </c>
      <c r="D8">
        <v>0.76005676163458702</v>
      </c>
      <c r="E8">
        <v>25.952773190273302</v>
      </c>
      <c r="F8">
        <v>9.1638037013879607</v>
      </c>
      <c r="G8">
        <v>19.7461661931025</v>
      </c>
      <c r="H8">
        <v>39.107409792105599</v>
      </c>
      <c r="I8">
        <v>4.8422213650218202</v>
      </c>
      <c r="J8">
        <v>8.1276680981158496</v>
      </c>
      <c r="K8">
        <v>25.644201513221599</v>
      </c>
      <c r="L8">
        <v>20.347635086642001</v>
      </c>
      <c r="M8">
        <v>5.3708251042268103</v>
      </c>
      <c r="N8">
        <v>17.582885818801852</v>
      </c>
    </row>
    <row r="9" spans="1:14" x14ac:dyDescent="0.25">
      <c r="A9" s="2">
        <v>5</v>
      </c>
      <c r="B9">
        <v>37.095512915953698</v>
      </c>
      <c r="C9">
        <v>55.101094256298602</v>
      </c>
      <c r="D9">
        <v>32.878343504669203</v>
      </c>
      <c r="E9">
        <v>8.4541133270308801</v>
      </c>
      <c r="F9">
        <v>12.6730566423885</v>
      </c>
      <c r="G9">
        <v>36.039491143164</v>
      </c>
      <c r="H9">
        <v>2.0841227009872201</v>
      </c>
      <c r="I9">
        <v>1.52576324723163</v>
      </c>
      <c r="J9">
        <v>21.867164260041999</v>
      </c>
      <c r="K9">
        <v>20.2785731482427</v>
      </c>
      <c r="L9">
        <v>14.5926690497178</v>
      </c>
      <c r="M9">
        <v>0.57520518130196296</v>
      </c>
      <c r="N9">
        <v>20.263759114752347</v>
      </c>
    </row>
    <row r="10" spans="1:14" x14ac:dyDescent="0.25">
      <c r="A10" s="2">
        <v>6</v>
      </c>
      <c r="B10">
        <v>13.603413094825401</v>
      </c>
      <c r="C10">
        <v>7.4008424831267901</v>
      </c>
      <c r="D10">
        <v>17.404505455934601</v>
      </c>
      <c r="E10">
        <v>42.569146380595697</v>
      </c>
      <c r="F10">
        <v>50.956138427493698</v>
      </c>
      <c r="G10">
        <v>19.789147281932401</v>
      </c>
      <c r="H10">
        <v>1.4450729724029501</v>
      </c>
      <c r="I10">
        <v>2.1455349746777399</v>
      </c>
      <c r="J10">
        <v>2.6019295719069002</v>
      </c>
      <c r="K10">
        <v>15.9681550098898</v>
      </c>
      <c r="L10">
        <v>2.8224186208366202</v>
      </c>
      <c r="M10">
        <v>9.4486847508827001</v>
      </c>
      <c r="N10">
        <v>15.51291575204211</v>
      </c>
    </row>
    <row r="11" spans="1:14" x14ac:dyDescent="0.25">
      <c r="A11" s="2">
        <v>7</v>
      </c>
      <c r="B11">
        <v>59.355908276844097</v>
      </c>
      <c r="C11">
        <v>89.277805088604893</v>
      </c>
      <c r="D11">
        <v>3.5989172767614601</v>
      </c>
      <c r="E11">
        <v>23.3956299834174</v>
      </c>
      <c r="F11">
        <v>8.5854569144400905</v>
      </c>
      <c r="G11">
        <v>33.9151064990997</v>
      </c>
      <c r="H11">
        <v>15.6539741856896</v>
      </c>
      <c r="I11">
        <v>10.467321735591399</v>
      </c>
      <c r="J11">
        <v>0.350857401720092</v>
      </c>
      <c r="K11">
        <v>3.83016804509748</v>
      </c>
      <c r="L11">
        <v>5.9890327118283704</v>
      </c>
      <c r="M11">
        <v>25.762130386777098</v>
      </c>
      <c r="N11">
        <v>23.348525708822638</v>
      </c>
    </row>
    <row r="12" spans="1:14" x14ac:dyDescent="0.25">
      <c r="A12" s="2">
        <v>8</v>
      </c>
      <c r="B12">
        <v>41.611615433849302</v>
      </c>
      <c r="C12">
        <v>65.492134839776497</v>
      </c>
      <c r="D12">
        <v>22.377746151042601</v>
      </c>
      <c r="E12">
        <v>82.622618112658898</v>
      </c>
      <c r="F12">
        <v>60.458306145999799</v>
      </c>
      <c r="G12">
        <v>5.5096859595698202</v>
      </c>
      <c r="H12">
        <v>14.122848935140199</v>
      </c>
      <c r="I12">
        <v>12.349725236147099</v>
      </c>
      <c r="J12">
        <v>1.25435020928068</v>
      </c>
      <c r="K12">
        <v>20.0476377148068</v>
      </c>
      <c r="L12">
        <v>26.833969208494501</v>
      </c>
      <c r="M12">
        <v>20.935413332835601</v>
      </c>
      <c r="N12">
        <v>31.134670939966821</v>
      </c>
    </row>
    <row r="13" spans="1:14" x14ac:dyDescent="0.25">
      <c r="A13" s="2">
        <v>9</v>
      </c>
      <c r="B13">
        <v>12.623457630557899</v>
      </c>
      <c r="C13">
        <v>12.139865858572101</v>
      </c>
      <c r="D13">
        <v>18.1993202138421</v>
      </c>
      <c r="E13">
        <v>16.268507915759699</v>
      </c>
      <c r="F13">
        <v>10.443669013148901</v>
      </c>
      <c r="G13">
        <v>20.4380455088404</v>
      </c>
      <c r="H13">
        <v>21.1589131881172</v>
      </c>
      <c r="I13">
        <v>16.495097653512701</v>
      </c>
      <c r="J13">
        <v>25.0682239644905</v>
      </c>
      <c r="K13">
        <v>14.8577479604579</v>
      </c>
      <c r="L13">
        <v>27.910850690721698</v>
      </c>
      <c r="M13">
        <v>3.2438175671021501</v>
      </c>
      <c r="N13">
        <v>16.570626430426941</v>
      </c>
    </row>
    <row r="14" spans="1:14" x14ac:dyDescent="0.25">
      <c r="A14" s="2">
        <v>10</v>
      </c>
      <c r="B14">
        <v>0.71287254766628305</v>
      </c>
      <c r="C14">
        <v>27.811890593041301</v>
      </c>
      <c r="D14">
        <v>42.539810066715603</v>
      </c>
      <c r="E14">
        <v>74.112124715752699</v>
      </c>
      <c r="F14">
        <v>96.519280150813699</v>
      </c>
      <c r="G14">
        <v>37.726794075493203</v>
      </c>
      <c r="H14">
        <v>42.3194406534721</v>
      </c>
      <c r="I14">
        <v>81.141398102850701</v>
      </c>
      <c r="J14">
        <v>141.83122613209099</v>
      </c>
      <c r="K14">
        <v>57.343644478114598</v>
      </c>
      <c r="L14">
        <v>37.010275294497703</v>
      </c>
      <c r="M14">
        <v>44.572592766747903</v>
      </c>
      <c r="N14">
        <v>56.970112464771397</v>
      </c>
    </row>
    <row r="15" spans="1:14" x14ac:dyDescent="0.25">
      <c r="A15" s="2">
        <v>11</v>
      </c>
      <c r="B15">
        <v>29.672166474422401</v>
      </c>
      <c r="C15">
        <v>3.15975908997066</v>
      </c>
      <c r="D15">
        <v>1.9577856367674999</v>
      </c>
      <c r="E15">
        <v>47.734300100010501</v>
      </c>
      <c r="F15">
        <v>4.30622256394025</v>
      </c>
      <c r="G15">
        <v>10.6835705592782</v>
      </c>
      <c r="H15">
        <v>0.415472143709542</v>
      </c>
      <c r="I15">
        <v>4.0284914800736198</v>
      </c>
      <c r="J15">
        <v>3.6708927285728801</v>
      </c>
      <c r="K15">
        <v>3.5761527031928</v>
      </c>
      <c r="L15">
        <v>6.3694385486159</v>
      </c>
      <c r="M15">
        <v>11.1263087980923</v>
      </c>
      <c r="N15">
        <v>10.558380068887212</v>
      </c>
    </row>
    <row r="16" spans="1:14" x14ac:dyDescent="0.25">
      <c r="A16" s="2">
        <v>12</v>
      </c>
      <c r="B16">
        <v>41.6864471623539</v>
      </c>
      <c r="C16">
        <v>26.091578763894798</v>
      </c>
      <c r="D16">
        <v>8.78597849936898</v>
      </c>
      <c r="E16">
        <v>15.809020235796901</v>
      </c>
      <c r="F16">
        <v>23.273009433811001</v>
      </c>
      <c r="G16">
        <v>6.0766613243976</v>
      </c>
      <c r="H16">
        <v>31.060588686527801</v>
      </c>
      <c r="I16">
        <v>19.490720580737399</v>
      </c>
      <c r="J16">
        <v>1.51018142624823</v>
      </c>
      <c r="K16">
        <v>21.834149468970701</v>
      </c>
      <c r="L16">
        <v>14.823462611065899</v>
      </c>
      <c r="M16">
        <v>18.565097753657401</v>
      </c>
      <c r="N16">
        <v>19.083907995569216</v>
      </c>
    </row>
    <row r="17" spans="1:14" x14ac:dyDescent="0.25">
      <c r="A17" s="2">
        <v>13</v>
      </c>
      <c r="B17">
        <v>39.247837764819799</v>
      </c>
      <c r="C17">
        <v>18.529784975833699</v>
      </c>
      <c r="D17">
        <v>66.041498231368706</v>
      </c>
      <c r="E17">
        <v>49.214041434013701</v>
      </c>
      <c r="F17">
        <v>18.120640113922001</v>
      </c>
      <c r="G17">
        <v>1.93428254371939</v>
      </c>
      <c r="H17">
        <v>34.768328094260802</v>
      </c>
      <c r="I17">
        <v>21.931076935844899</v>
      </c>
      <c r="J17">
        <v>14.6148254295553</v>
      </c>
      <c r="K17">
        <v>4.78570891432223</v>
      </c>
      <c r="L17">
        <v>22.891597130798701</v>
      </c>
      <c r="M17">
        <v>31.494703758742201</v>
      </c>
      <c r="N17">
        <v>26.96452711060012</v>
      </c>
    </row>
    <row r="18" spans="1:14" x14ac:dyDescent="0.25">
      <c r="A18" s="2">
        <v>14</v>
      </c>
      <c r="B18">
        <v>43.9565803102914</v>
      </c>
      <c r="C18">
        <v>21.4154812834438</v>
      </c>
      <c r="D18">
        <v>21.741683692769399</v>
      </c>
      <c r="E18">
        <v>15.679229348602799</v>
      </c>
      <c r="F18">
        <v>42.211055371587598</v>
      </c>
      <c r="G18">
        <v>21.5637236814038</v>
      </c>
      <c r="H18">
        <v>4.0408395301253499</v>
      </c>
      <c r="I18">
        <v>3.5528793191828001</v>
      </c>
      <c r="J18">
        <v>26.613073515593001</v>
      </c>
      <c r="K18">
        <v>45.086934746440299</v>
      </c>
      <c r="L18">
        <v>14.2126235237674</v>
      </c>
      <c r="M18">
        <v>2.0585104794894198</v>
      </c>
      <c r="N18">
        <v>21.844384566891421</v>
      </c>
    </row>
    <row r="19" spans="1:14" x14ac:dyDescent="0.25">
      <c r="A19" s="2">
        <v>15</v>
      </c>
      <c r="B19">
        <v>6.95536753042495</v>
      </c>
      <c r="C19">
        <v>13.4888553955681</v>
      </c>
      <c r="D19">
        <v>11.0670048602374</v>
      </c>
      <c r="E19">
        <v>38.169229542603397</v>
      </c>
      <c r="F19">
        <v>5.9947604108143597</v>
      </c>
      <c r="G19">
        <v>14.8623337131793</v>
      </c>
      <c r="H19">
        <v>12.6596252285535</v>
      </c>
      <c r="I19">
        <v>17.2715515565705</v>
      </c>
      <c r="J19">
        <v>48.054808335674998</v>
      </c>
      <c r="K19">
        <v>34.323529555998498</v>
      </c>
      <c r="L19">
        <v>127.429191831336</v>
      </c>
      <c r="M19">
        <v>22.919054436278799</v>
      </c>
      <c r="N19">
        <v>29.432942699769985</v>
      </c>
    </row>
    <row r="20" spans="1:14" x14ac:dyDescent="0.25">
      <c r="A20" s="2">
        <v>16</v>
      </c>
      <c r="B20">
        <v>40.459685847764298</v>
      </c>
      <c r="C20">
        <v>2.26170324105493</v>
      </c>
      <c r="D20">
        <v>129.68607426543301</v>
      </c>
      <c r="E20">
        <v>46.801657503050201</v>
      </c>
      <c r="F20">
        <v>30.8076879818069</v>
      </c>
      <c r="G20">
        <v>1.77668209635785</v>
      </c>
      <c r="H20">
        <v>43.278641991062102</v>
      </c>
      <c r="I20">
        <v>25.881805727716699</v>
      </c>
      <c r="J20">
        <v>31.388613741635901</v>
      </c>
      <c r="K20">
        <v>4.2347830189644897</v>
      </c>
      <c r="L20">
        <v>3.8460105663953401</v>
      </c>
      <c r="M20">
        <v>19.709134611654601</v>
      </c>
      <c r="N20">
        <v>31.677706716074695</v>
      </c>
    </row>
    <row r="21" spans="1:14" x14ac:dyDescent="0.25">
      <c r="A21" s="2">
        <v>17</v>
      </c>
      <c r="B21">
        <v>41.716732861146902</v>
      </c>
      <c r="C21">
        <v>6.9825752078092904</v>
      </c>
      <c r="D21">
        <v>7.8741539330124999</v>
      </c>
      <c r="E21">
        <v>30.5345691143857</v>
      </c>
      <c r="F21">
        <v>26.733494407868299</v>
      </c>
      <c r="G21">
        <v>2.0246378955789599E-2</v>
      </c>
      <c r="H21">
        <v>4.6109667444009199</v>
      </c>
      <c r="I21">
        <v>32.433522373037299</v>
      </c>
      <c r="J21">
        <v>19.976661203966199</v>
      </c>
      <c r="K21">
        <v>11.851766969228001</v>
      </c>
      <c r="L21">
        <v>3.9550398639390298E-2</v>
      </c>
      <c r="M21">
        <v>49.586685041661397</v>
      </c>
      <c r="N21">
        <v>19.363410386175975</v>
      </c>
    </row>
    <row r="22" spans="1:14" x14ac:dyDescent="0.25">
      <c r="A22" s="2">
        <v>18</v>
      </c>
      <c r="B22">
        <v>13.8006433451635</v>
      </c>
      <c r="C22">
        <v>6.1800650670151498</v>
      </c>
      <c r="D22">
        <v>9.4911947344842194</v>
      </c>
      <c r="E22">
        <v>19.034915522479199</v>
      </c>
      <c r="F22">
        <v>6.0467934260186098</v>
      </c>
      <c r="G22">
        <v>2.8992246214069</v>
      </c>
      <c r="H22">
        <v>11.185348167803699</v>
      </c>
      <c r="I22">
        <v>14.7098780127697</v>
      </c>
      <c r="J22">
        <v>12.2739116900211</v>
      </c>
      <c r="K22">
        <v>6.9436403540925502</v>
      </c>
      <c r="L22">
        <v>10.510120840668399</v>
      </c>
      <c r="M22">
        <v>21.246110193760099</v>
      </c>
      <c r="N22">
        <v>11.19348716464026</v>
      </c>
    </row>
    <row r="23" spans="1:14" x14ac:dyDescent="0.25">
      <c r="A23" s="2">
        <v>19</v>
      </c>
      <c r="B23">
        <v>12.725577659299899</v>
      </c>
      <c r="C23">
        <v>6.6614122193258796</v>
      </c>
      <c r="D23">
        <v>6.58702752736564</v>
      </c>
      <c r="E23">
        <v>31.691939694000101</v>
      </c>
      <c r="F23">
        <v>5.88483913564869</v>
      </c>
      <c r="G23">
        <v>7.2165824506794998</v>
      </c>
      <c r="H23">
        <v>1.85361484836847</v>
      </c>
      <c r="I23">
        <v>3.4465007574900501</v>
      </c>
      <c r="J23">
        <v>20.9375455958061</v>
      </c>
      <c r="K23">
        <v>6.7919705473006999</v>
      </c>
      <c r="L23">
        <v>7.4404852922335101</v>
      </c>
      <c r="M23">
        <v>14.351113578417401</v>
      </c>
      <c r="N23">
        <v>10.465717442161326</v>
      </c>
    </row>
    <row r="24" spans="1:14" x14ac:dyDescent="0.25">
      <c r="A24" s="2">
        <v>20</v>
      </c>
      <c r="B24">
        <v>9.2419829257468091</v>
      </c>
      <c r="C24">
        <v>18.546363854684</v>
      </c>
      <c r="D24">
        <v>10.1150478777295</v>
      </c>
      <c r="E24">
        <v>60.103232156966399</v>
      </c>
      <c r="F24">
        <v>46.103087623251902</v>
      </c>
      <c r="G24">
        <v>70.537625473231103</v>
      </c>
      <c r="H24">
        <v>31.739596796770901</v>
      </c>
      <c r="I24">
        <v>14.660177588906199</v>
      </c>
      <c r="J24">
        <v>11.0039515692373</v>
      </c>
      <c r="K24">
        <v>13.7274977236839</v>
      </c>
      <c r="L24">
        <v>65.029863009687205</v>
      </c>
      <c r="M24">
        <v>21.6462737562935</v>
      </c>
      <c r="N24">
        <v>31.037891696349064</v>
      </c>
    </row>
    <row r="25" spans="1:14" x14ac:dyDescent="0.25">
      <c r="A25" s="2">
        <v>21</v>
      </c>
      <c r="B25">
        <v>41.113804796663501</v>
      </c>
      <c r="C25">
        <v>14.510082140284201</v>
      </c>
      <c r="D25">
        <v>30.241007169837701</v>
      </c>
      <c r="E25">
        <v>69.649807508019407</v>
      </c>
      <c r="F25">
        <v>23.019537425063699</v>
      </c>
      <c r="G25">
        <v>5.8249857883809497</v>
      </c>
      <c r="H25">
        <v>34.212470125694402</v>
      </c>
      <c r="I25">
        <v>10.714542341166799</v>
      </c>
      <c r="J25">
        <v>39.614240312937497</v>
      </c>
      <c r="K25">
        <v>4.5974150646938998</v>
      </c>
      <c r="L25">
        <v>17.522478609370701</v>
      </c>
      <c r="M25">
        <v>28.924918115419398</v>
      </c>
      <c r="N25">
        <v>26.662107449794348</v>
      </c>
    </row>
    <row r="26" spans="1:14" x14ac:dyDescent="0.25">
      <c r="A26" s="2">
        <v>22</v>
      </c>
      <c r="B26">
        <v>5.0817246272226804</v>
      </c>
      <c r="C26">
        <v>50.104766013097397</v>
      </c>
      <c r="D26">
        <v>46.190440151515901</v>
      </c>
      <c r="E26">
        <v>6.0724639812361998</v>
      </c>
      <c r="F26">
        <v>4.5743468325349497</v>
      </c>
      <c r="G26">
        <v>45.0666072862494</v>
      </c>
      <c r="H26">
        <v>22.268233238266198</v>
      </c>
      <c r="I26">
        <v>16.3468414951999</v>
      </c>
      <c r="J26">
        <v>62.472559942426699</v>
      </c>
      <c r="K26">
        <v>8.6330324451541802</v>
      </c>
      <c r="L26">
        <v>48.654926519762</v>
      </c>
      <c r="M26">
        <v>21.748904292725499</v>
      </c>
      <c r="N26">
        <v>28.101237235449247</v>
      </c>
    </row>
    <row r="27" spans="1:14" x14ac:dyDescent="0.25">
      <c r="A27" s="2">
        <v>23</v>
      </c>
      <c r="B27">
        <v>2.4199481720589802</v>
      </c>
      <c r="C27">
        <v>6.4402141814727898</v>
      </c>
      <c r="D27">
        <v>40.323813882070603</v>
      </c>
      <c r="E27">
        <v>0.720025489252759</v>
      </c>
      <c r="F27">
        <v>0.40123234438556199</v>
      </c>
      <c r="G27">
        <v>19.005868898548499</v>
      </c>
      <c r="H27">
        <v>1.28798425086514</v>
      </c>
      <c r="I27">
        <v>0.26334299817449303</v>
      </c>
      <c r="J27">
        <v>9.3544753677939791</v>
      </c>
      <c r="K27">
        <v>6.37807744998549</v>
      </c>
      <c r="L27">
        <v>9.95374213458593</v>
      </c>
      <c r="M27">
        <v>34.325110901894298</v>
      </c>
      <c r="N27">
        <v>10.906153005924045</v>
      </c>
    </row>
    <row r="28" spans="1:14" x14ac:dyDescent="0.25">
      <c r="A28" s="2">
        <v>24</v>
      </c>
      <c r="B28">
        <v>14.9011652025386</v>
      </c>
      <c r="C28">
        <v>87.987668480941494</v>
      </c>
      <c r="D28">
        <v>44.803060513089697</v>
      </c>
      <c r="E28">
        <v>20.546057259928801</v>
      </c>
      <c r="F28">
        <v>22.930192713720601</v>
      </c>
      <c r="G28">
        <v>23.715781402289199</v>
      </c>
      <c r="H28">
        <v>16.268749799280101</v>
      </c>
      <c r="I28">
        <v>49.5146723224954</v>
      </c>
      <c r="J28">
        <v>21.916031854950202</v>
      </c>
      <c r="K28">
        <v>26.852688949928702</v>
      </c>
      <c r="L28">
        <v>15.8287650555437</v>
      </c>
      <c r="M28">
        <v>3.4866474042195801</v>
      </c>
      <c r="N28">
        <v>29.062623413243838</v>
      </c>
    </row>
    <row r="29" spans="1:14" x14ac:dyDescent="0.25">
      <c r="A29" s="2">
        <v>25</v>
      </c>
      <c r="B29">
        <v>15.982277394221301</v>
      </c>
      <c r="C29">
        <v>19.379074219946201</v>
      </c>
      <c r="D29">
        <v>22.169100518919901</v>
      </c>
      <c r="E29">
        <v>24.089928571673401</v>
      </c>
      <c r="F29">
        <v>6.7019421536237704</v>
      </c>
      <c r="G29">
        <v>10.045808130164399</v>
      </c>
      <c r="H29">
        <v>1.5032956611424799</v>
      </c>
      <c r="I29">
        <v>10.489839578961099</v>
      </c>
      <c r="J29">
        <v>7.8019227899281898</v>
      </c>
      <c r="K29">
        <v>6.3720970421855396</v>
      </c>
      <c r="L29">
        <v>7.1312827456518404</v>
      </c>
      <c r="M29">
        <v>4.1607699848633999</v>
      </c>
      <c r="N29">
        <v>11.318944899273461</v>
      </c>
    </row>
    <row r="30" spans="1:14" x14ac:dyDescent="0.25">
      <c r="A30" s="2">
        <v>26</v>
      </c>
      <c r="B30">
        <v>20.5590036082816</v>
      </c>
      <c r="C30">
        <v>10.894808585434699</v>
      </c>
      <c r="D30">
        <v>25.500454433347699</v>
      </c>
      <c r="E30">
        <v>27.757005545232001</v>
      </c>
      <c r="F30">
        <v>4.26842306154282</v>
      </c>
      <c r="G30">
        <v>7.1952253971170901</v>
      </c>
      <c r="H30">
        <v>16.1547785163749</v>
      </c>
      <c r="I30">
        <v>21.405464593250599</v>
      </c>
      <c r="J30">
        <v>13.728620578635599</v>
      </c>
      <c r="K30">
        <v>10.028207071049501</v>
      </c>
      <c r="L30">
        <v>20.224610147439801</v>
      </c>
      <c r="M30">
        <v>7.2560288697400903</v>
      </c>
      <c r="N30">
        <v>15.4143858672872</v>
      </c>
    </row>
    <row r="31" spans="1:14" x14ac:dyDescent="0.25">
      <c r="A31" s="2">
        <v>27</v>
      </c>
      <c r="B31">
        <v>119.70070222371</v>
      </c>
      <c r="C31">
        <v>53.437934742131603</v>
      </c>
      <c r="D31">
        <v>7.7542277635769699</v>
      </c>
      <c r="E31">
        <v>39.154054724782597</v>
      </c>
      <c r="F31">
        <v>61.615680069469498</v>
      </c>
      <c r="G31">
        <v>26.136367139179601</v>
      </c>
      <c r="H31">
        <v>13.1713926647296</v>
      </c>
      <c r="I31">
        <v>23.381333822869902</v>
      </c>
      <c r="J31">
        <v>10.3120363962763</v>
      </c>
      <c r="K31">
        <v>5.2971347217837197</v>
      </c>
      <c r="L31">
        <v>69.165505817534196</v>
      </c>
      <c r="M31">
        <v>32.688902604594197</v>
      </c>
      <c r="N31">
        <v>38.484606057553187</v>
      </c>
    </row>
    <row r="32" spans="1:14" x14ac:dyDescent="0.25">
      <c r="A32" s="2">
        <v>28</v>
      </c>
      <c r="B32">
        <v>8.5483761240132594</v>
      </c>
      <c r="C32">
        <v>30.986619499085101</v>
      </c>
      <c r="D32">
        <v>40.799094406381499</v>
      </c>
      <c r="E32">
        <v>6.9358497661612803</v>
      </c>
      <c r="F32">
        <v>8.6112036114002394E-2</v>
      </c>
      <c r="G32">
        <v>26.2367904299531</v>
      </c>
      <c r="H32">
        <v>0.44162781324379402</v>
      </c>
      <c r="I32">
        <v>4.8330689585254696</v>
      </c>
      <c r="J32">
        <v>11.5429966378912</v>
      </c>
      <c r="K32">
        <v>8.5482206027753005</v>
      </c>
      <c r="L32">
        <v>0.54040700145088805</v>
      </c>
      <c r="M32">
        <v>3.2886530362586002</v>
      </c>
      <c r="N32">
        <v>11.898984692654459</v>
      </c>
    </row>
    <row r="33" spans="1:14" x14ac:dyDescent="0.25">
      <c r="A33" s="2">
        <v>29</v>
      </c>
      <c r="B33">
        <v>15.100069450476701</v>
      </c>
      <c r="C33">
        <v>17.878820461448999</v>
      </c>
      <c r="D33">
        <v>7.4724513471068104</v>
      </c>
      <c r="E33">
        <v>19.516035839068799</v>
      </c>
      <c r="F33">
        <v>0.289886078647273</v>
      </c>
      <c r="G33">
        <v>11.2656635274477</v>
      </c>
      <c r="H33">
        <v>5.5094376219669696</v>
      </c>
      <c r="I33">
        <v>10.193115740197101</v>
      </c>
      <c r="J33">
        <v>3.7405960430322001</v>
      </c>
      <c r="K33">
        <v>40.397062717909002</v>
      </c>
      <c r="L33">
        <v>5.3685614718380599</v>
      </c>
      <c r="M33">
        <v>4.9036445027411304</v>
      </c>
      <c r="N33">
        <v>11.80294540015673</v>
      </c>
    </row>
    <row r="34" spans="1:14" x14ac:dyDescent="0.25">
      <c r="A34" s="2">
        <v>30</v>
      </c>
      <c r="B34">
        <v>3.66332267163867</v>
      </c>
      <c r="C34">
        <v>7.4712519117582703</v>
      </c>
      <c r="D34">
        <v>6.0303462051203898</v>
      </c>
      <c r="E34">
        <v>2.8280914703116702</v>
      </c>
      <c r="F34">
        <v>8.6124960674741207</v>
      </c>
      <c r="G34">
        <v>24.541442592689702</v>
      </c>
      <c r="H34">
        <v>25.7847558731251</v>
      </c>
      <c r="I34">
        <v>31.188869659799199</v>
      </c>
      <c r="J34">
        <v>17.371596132960299</v>
      </c>
      <c r="K34">
        <v>9.0386297979368901</v>
      </c>
      <c r="L34">
        <v>57.338045994075898</v>
      </c>
      <c r="M34">
        <v>36.223424024905597</v>
      </c>
      <c r="N34">
        <v>19.174356033482983</v>
      </c>
    </row>
    <row r="35" spans="1:14" x14ac:dyDescent="0.25">
      <c r="A35" s="2">
        <v>31</v>
      </c>
      <c r="B35">
        <v>35.208420060299801</v>
      </c>
      <c r="C35">
        <v>28.069516587664701</v>
      </c>
      <c r="D35">
        <v>39.754112173136001</v>
      </c>
      <c r="E35">
        <v>4.05167711273908</v>
      </c>
      <c r="F35">
        <v>98.395208530141304</v>
      </c>
      <c r="G35">
        <v>22.1314844724577</v>
      </c>
      <c r="H35">
        <v>22.1554534016229</v>
      </c>
      <c r="I35">
        <v>3.0330630526654501</v>
      </c>
      <c r="J35">
        <v>19.605102359269399</v>
      </c>
      <c r="K35">
        <v>19.911389151030601</v>
      </c>
      <c r="L35">
        <v>3.8543178424534901</v>
      </c>
      <c r="M35">
        <v>20.751275830815899</v>
      </c>
      <c r="N35">
        <v>26.410085047858029</v>
      </c>
    </row>
    <row r="36" spans="1:14" x14ac:dyDescent="0.25">
      <c r="A36" s="2">
        <v>32</v>
      </c>
      <c r="B36">
        <v>11.202315641163599</v>
      </c>
      <c r="C36">
        <v>12.2600734163606</v>
      </c>
      <c r="D36">
        <v>1.6121319106503</v>
      </c>
      <c r="E36">
        <v>23.213370862050802</v>
      </c>
      <c r="F36">
        <v>0.81152568516562895</v>
      </c>
      <c r="G36">
        <v>4.6733672707587699</v>
      </c>
      <c r="H36">
        <v>14.2461518309621</v>
      </c>
      <c r="I36">
        <v>0.55207444704433295</v>
      </c>
      <c r="J36">
        <v>1.72182003658788</v>
      </c>
      <c r="K36">
        <v>18.003374312593198</v>
      </c>
      <c r="L36">
        <v>14.9295693515634</v>
      </c>
      <c r="M36">
        <v>8.1431863264436295</v>
      </c>
      <c r="N36">
        <v>9.2807467576120199</v>
      </c>
    </row>
    <row r="37" spans="1:14" x14ac:dyDescent="0.25">
      <c r="A37" s="2">
        <v>33</v>
      </c>
      <c r="B37">
        <v>4.4741313822358997</v>
      </c>
      <c r="C37">
        <v>11.383812473309099</v>
      </c>
      <c r="D37">
        <v>10.6373810580486</v>
      </c>
      <c r="E37">
        <v>7.3350340428054297</v>
      </c>
      <c r="F37">
        <v>4.6195185350572903</v>
      </c>
      <c r="G37">
        <v>5.7685904823178999</v>
      </c>
      <c r="H37">
        <v>2.7193872911813899</v>
      </c>
      <c r="I37">
        <v>16.705423293637999</v>
      </c>
      <c r="J37">
        <v>17.0267321288818</v>
      </c>
      <c r="K37">
        <v>13.2746174656764</v>
      </c>
      <c r="L37">
        <v>0.21021730653859499</v>
      </c>
      <c r="M37">
        <v>7.1272656670608399</v>
      </c>
      <c r="N37">
        <v>8.4401759272292711</v>
      </c>
    </row>
    <row r="38" spans="1:14" x14ac:dyDescent="0.25">
      <c r="A38" s="2">
        <v>34</v>
      </c>
      <c r="B38">
        <v>1.2225189383209401</v>
      </c>
      <c r="C38">
        <v>27.880938481172802</v>
      </c>
      <c r="D38">
        <v>34.783211180000897</v>
      </c>
      <c r="E38">
        <v>50.828185605999501</v>
      </c>
      <c r="F38">
        <v>18.193685593158101</v>
      </c>
      <c r="G38">
        <v>39.282676837064997</v>
      </c>
      <c r="H38">
        <v>66.376983596113206</v>
      </c>
      <c r="I38">
        <v>56.4272018882154</v>
      </c>
      <c r="J38">
        <v>7.4556781532538103</v>
      </c>
      <c r="K38">
        <v>29.383555626413202</v>
      </c>
      <c r="L38">
        <v>16.844086096115401</v>
      </c>
      <c r="M38">
        <v>11.6500190750873</v>
      </c>
      <c r="N38">
        <v>30.027395089242969</v>
      </c>
    </row>
    <row r="39" spans="1:14" x14ac:dyDescent="0.25">
      <c r="A39" s="2" t="s">
        <v>276</v>
      </c>
      <c r="B39">
        <v>24.88864200466876</v>
      </c>
      <c r="C39">
        <v>25.335856167887847</v>
      </c>
      <c r="D39">
        <v>23.887247573445347</v>
      </c>
      <c r="E39">
        <v>31.198377926075704</v>
      </c>
      <c r="F39">
        <v>23.077279449957999</v>
      </c>
      <c r="G39">
        <v>18.672081788358074</v>
      </c>
      <c r="H39">
        <v>18.345892354890104</v>
      </c>
      <c r="I39">
        <v>18.887268246839369</v>
      </c>
      <c r="J39">
        <v>24.692364140093304</v>
      </c>
      <c r="K39">
        <v>17.595354002994945</v>
      </c>
      <c r="L39">
        <v>23.756516337724026</v>
      </c>
      <c r="M39">
        <v>17.300024127871353</v>
      </c>
      <c r="N39">
        <v>22.303075343400575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43FC-B0CB-4C45-A4A5-5241798EEAF4}">
  <dimension ref="A1:U41"/>
  <sheetViews>
    <sheetView tabSelected="1" topLeftCell="D28" workbookViewId="0">
      <selection activeCell="P41" sqref="P41"/>
    </sheetView>
  </sheetViews>
  <sheetFormatPr defaultRowHeight="15" x14ac:dyDescent="0.25"/>
  <cols>
    <col min="8" max="8" width="12" bestFit="1" customWidth="1"/>
    <col min="15" max="15" width="12" bestFit="1" customWidth="1"/>
    <col min="16" max="16" width="11" bestFit="1" customWidth="1"/>
    <col min="17" max="17" width="12.7109375" bestFit="1" customWidth="1"/>
    <col min="18" max="18" width="12" bestFit="1" customWidth="1"/>
    <col min="19" max="19" width="11" bestFit="1" customWidth="1"/>
  </cols>
  <sheetData>
    <row r="1" spans="1:17" x14ac:dyDescent="0.25">
      <c r="A1" t="s">
        <v>277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1:17" x14ac:dyDescent="0.25">
      <c r="A2">
        <v>1</v>
      </c>
      <c r="B2">
        <v>27.440730588892599</v>
      </c>
      <c r="C2">
        <v>0.854709529556689</v>
      </c>
      <c r="D2">
        <v>8.5050406913671193</v>
      </c>
      <c r="E2">
        <v>23.9931693329399</v>
      </c>
      <c r="F2">
        <v>38.0825413192441</v>
      </c>
      <c r="G2">
        <v>48.054798547426699</v>
      </c>
      <c r="H2">
        <f>AVERAGE(B2:G2)</f>
        <v>24.488498334904516</v>
      </c>
      <c r="I2">
        <v>43.656606851671299</v>
      </c>
      <c r="J2">
        <v>44.836001464679597</v>
      </c>
      <c r="K2">
        <v>161.35522649408</v>
      </c>
      <c r="L2">
        <v>22.431066799517598</v>
      </c>
      <c r="M2">
        <v>6.5095908969281204</v>
      </c>
      <c r="N2">
        <v>34.059117712650199</v>
      </c>
      <c r="O2">
        <f>AVERAGE(I2:N2)</f>
        <v>52.141268369921136</v>
      </c>
      <c r="Q2">
        <f>H2-O2</f>
        <v>-27.652770035016619</v>
      </c>
    </row>
    <row r="3" spans="1:17" x14ac:dyDescent="0.25">
      <c r="A3">
        <v>2</v>
      </c>
      <c r="B3">
        <v>5.4975136848202597</v>
      </c>
      <c r="C3">
        <v>74.787675737156704</v>
      </c>
      <c r="D3">
        <v>7.2379248850618803</v>
      </c>
      <c r="E3">
        <v>53.252101147602403</v>
      </c>
      <c r="F3">
        <v>15.348717968371901</v>
      </c>
      <c r="G3">
        <v>2.3096159581826301</v>
      </c>
      <c r="H3">
        <f t="shared" ref="H3:H35" si="0">AVERAGE(B3:G3)</f>
        <v>26.405591563532635</v>
      </c>
      <c r="I3">
        <v>11.633502625589401</v>
      </c>
      <c r="J3">
        <v>17.7293978727857</v>
      </c>
      <c r="K3">
        <v>30.534339690410999</v>
      </c>
      <c r="L3">
        <v>26.9204362476545</v>
      </c>
      <c r="M3">
        <v>83.783877124203798</v>
      </c>
      <c r="N3">
        <v>2.3766682441419098</v>
      </c>
      <c r="O3">
        <f t="shared" ref="O3:O35" si="1">AVERAGE(I3:N3)</f>
        <v>28.82970363413105</v>
      </c>
      <c r="Q3">
        <f t="shared" ref="Q3:Q36" si="2">H3-O3</f>
        <v>-2.4241120705984152</v>
      </c>
    </row>
    <row r="4" spans="1:17" x14ac:dyDescent="0.25">
      <c r="A4">
        <v>3</v>
      </c>
      <c r="B4">
        <v>24.9052818611679</v>
      </c>
      <c r="C4">
        <v>19.344781959335801</v>
      </c>
      <c r="D4">
        <v>27.2464705187727</v>
      </c>
      <c r="E4">
        <v>52.654942949372497</v>
      </c>
      <c r="F4">
        <v>18.395153420515001</v>
      </c>
      <c r="G4">
        <v>2.8603371401347601</v>
      </c>
      <c r="H4">
        <f t="shared" si="0"/>
        <v>24.234494641549773</v>
      </c>
      <c r="I4">
        <v>14.864724244936699</v>
      </c>
      <c r="J4">
        <v>38.179200215507798</v>
      </c>
      <c r="K4">
        <v>12.8405209698983</v>
      </c>
      <c r="L4">
        <v>31.048768763515401</v>
      </c>
      <c r="M4">
        <v>21.7623769516149</v>
      </c>
      <c r="N4">
        <v>4.4746222561430002</v>
      </c>
      <c r="O4">
        <f t="shared" si="1"/>
        <v>20.528368900269346</v>
      </c>
      <c r="Q4">
        <f t="shared" si="2"/>
        <v>3.7061257412804274</v>
      </c>
    </row>
    <row r="5" spans="1:17" x14ac:dyDescent="0.25">
      <c r="A5">
        <v>4</v>
      </c>
      <c r="B5">
        <v>44.726719949881101</v>
      </c>
      <c r="C5">
        <v>7.2051490700090897</v>
      </c>
      <c r="D5">
        <v>0.76005676163458702</v>
      </c>
      <c r="E5">
        <v>25.952773190273302</v>
      </c>
      <c r="F5">
        <v>9.1638037013879607</v>
      </c>
      <c r="G5">
        <v>19.7461661931025</v>
      </c>
      <c r="H5">
        <f t="shared" si="0"/>
        <v>17.925778144381422</v>
      </c>
      <c r="I5">
        <v>39.107409792105599</v>
      </c>
      <c r="J5">
        <v>4.8422213650218202</v>
      </c>
      <c r="K5">
        <v>8.1276680981158496</v>
      </c>
      <c r="L5">
        <v>25.644201513221599</v>
      </c>
      <c r="M5">
        <v>20.347635086642001</v>
      </c>
      <c r="N5">
        <v>5.3708251042268103</v>
      </c>
      <c r="O5">
        <f t="shared" si="1"/>
        <v>17.239993493222279</v>
      </c>
      <c r="Q5">
        <f t="shared" si="2"/>
        <v>0.68578465115914256</v>
      </c>
    </row>
    <row r="6" spans="1:17" x14ac:dyDescent="0.25">
      <c r="A6">
        <v>5</v>
      </c>
      <c r="B6">
        <v>37.095512915953698</v>
      </c>
      <c r="C6">
        <v>55.101094256298602</v>
      </c>
      <c r="D6">
        <v>32.878343504669203</v>
      </c>
      <c r="E6">
        <v>8.4541133270308801</v>
      </c>
      <c r="F6">
        <v>12.6730566423885</v>
      </c>
      <c r="G6">
        <v>36.039491143164</v>
      </c>
      <c r="H6">
        <f t="shared" si="0"/>
        <v>30.37360196491748</v>
      </c>
      <c r="I6">
        <v>2.0841227009872201</v>
      </c>
      <c r="J6">
        <v>1.52576324723163</v>
      </c>
      <c r="K6">
        <v>21.867164260041999</v>
      </c>
      <c r="L6">
        <v>20.2785731482427</v>
      </c>
      <c r="M6">
        <v>14.5926690497178</v>
      </c>
      <c r="N6">
        <v>0.57520518130196296</v>
      </c>
      <c r="O6">
        <f t="shared" si="1"/>
        <v>10.153916264587219</v>
      </c>
      <c r="Q6">
        <f t="shared" si="2"/>
        <v>20.21968570033026</v>
      </c>
    </row>
    <row r="7" spans="1:17" x14ac:dyDescent="0.25">
      <c r="A7">
        <v>6</v>
      </c>
      <c r="B7">
        <v>13.603413094825401</v>
      </c>
      <c r="C7">
        <v>7.4008424831267901</v>
      </c>
      <c r="D7">
        <v>17.404505455934601</v>
      </c>
      <c r="E7">
        <v>42.569146380595697</v>
      </c>
      <c r="F7">
        <v>50.956138427493698</v>
      </c>
      <c r="G7">
        <v>19.789147281932401</v>
      </c>
      <c r="H7">
        <f t="shared" si="0"/>
        <v>25.287198853984762</v>
      </c>
      <c r="I7">
        <v>1.4450729724029501</v>
      </c>
      <c r="J7">
        <v>2.1455349746777399</v>
      </c>
      <c r="K7">
        <v>2.6019295719069002</v>
      </c>
      <c r="L7">
        <v>15.9681550098898</v>
      </c>
      <c r="M7">
        <v>2.8224186208366202</v>
      </c>
      <c r="N7">
        <v>9.4486847508827001</v>
      </c>
      <c r="O7">
        <f t="shared" si="1"/>
        <v>5.7386326500994516</v>
      </c>
      <c r="Q7">
        <f t="shared" si="2"/>
        <v>19.548566203885311</v>
      </c>
    </row>
    <row r="8" spans="1:17" x14ac:dyDescent="0.25">
      <c r="A8">
        <v>7</v>
      </c>
      <c r="B8">
        <v>59.355908276844097</v>
      </c>
      <c r="C8">
        <v>89.277805088604893</v>
      </c>
      <c r="D8">
        <v>3.5989172767614601</v>
      </c>
      <c r="E8">
        <v>23.3956299834174</v>
      </c>
      <c r="F8">
        <v>8.5854569144400905</v>
      </c>
      <c r="G8">
        <v>33.9151064990997</v>
      </c>
      <c r="H8">
        <f t="shared" si="0"/>
        <v>36.354804006527935</v>
      </c>
      <c r="I8">
        <v>15.6539741856896</v>
      </c>
      <c r="J8">
        <v>10.467321735591399</v>
      </c>
      <c r="K8">
        <v>0.350857401720092</v>
      </c>
      <c r="L8">
        <v>3.83016804509748</v>
      </c>
      <c r="M8">
        <v>5.9890327118283704</v>
      </c>
      <c r="N8">
        <v>25.762130386777098</v>
      </c>
      <c r="O8">
        <f t="shared" si="1"/>
        <v>10.34224741111734</v>
      </c>
      <c r="Q8">
        <f t="shared" si="2"/>
        <v>26.012556595410594</v>
      </c>
    </row>
    <row r="9" spans="1:17" x14ac:dyDescent="0.25">
      <c r="A9">
        <v>8</v>
      </c>
      <c r="B9">
        <v>41.611615433849302</v>
      </c>
      <c r="C9">
        <v>65.492134839776497</v>
      </c>
      <c r="D9">
        <v>22.377746151042601</v>
      </c>
      <c r="E9">
        <v>82.622618112658898</v>
      </c>
      <c r="F9">
        <v>60.458306145999799</v>
      </c>
      <c r="G9">
        <v>5.5096859595698202</v>
      </c>
      <c r="H9">
        <f t="shared" si="0"/>
        <v>46.34535110714949</v>
      </c>
      <c r="I9">
        <v>14.122848935140199</v>
      </c>
      <c r="J9">
        <v>12.349725236147099</v>
      </c>
      <c r="K9">
        <v>1.25435020928068</v>
      </c>
      <c r="L9">
        <v>20.0476377148068</v>
      </c>
      <c r="M9">
        <v>26.833969208494501</v>
      </c>
      <c r="N9">
        <v>20.935413332835601</v>
      </c>
      <c r="O9">
        <f t="shared" si="1"/>
        <v>15.923990772784146</v>
      </c>
      <c r="Q9">
        <f t="shared" si="2"/>
        <v>30.421360334365346</v>
      </c>
    </row>
    <row r="10" spans="1:17" x14ac:dyDescent="0.25">
      <c r="A10">
        <v>9</v>
      </c>
      <c r="B10">
        <v>12.623457630557899</v>
      </c>
      <c r="C10">
        <v>12.139865858572101</v>
      </c>
      <c r="D10">
        <v>18.1993202138421</v>
      </c>
      <c r="E10">
        <v>16.268507915759699</v>
      </c>
      <c r="F10">
        <v>10.443669013148901</v>
      </c>
      <c r="G10">
        <v>20.4380455088404</v>
      </c>
      <c r="H10">
        <f t="shared" si="0"/>
        <v>15.018811023453518</v>
      </c>
      <c r="I10">
        <v>21.1589131881172</v>
      </c>
      <c r="J10">
        <v>16.495097653512701</v>
      </c>
      <c r="K10">
        <v>25.0682239644905</v>
      </c>
      <c r="L10">
        <v>14.8577479604579</v>
      </c>
      <c r="M10">
        <v>27.910850690721698</v>
      </c>
      <c r="N10">
        <v>3.2438175671021501</v>
      </c>
      <c r="O10">
        <f t="shared" si="1"/>
        <v>18.122441837400359</v>
      </c>
      <c r="Q10">
        <f t="shared" si="2"/>
        <v>-3.1036308139468414</v>
      </c>
    </row>
    <row r="11" spans="1:17" x14ac:dyDescent="0.25">
      <c r="A11">
        <v>10</v>
      </c>
      <c r="B11">
        <v>0.71287254766628305</v>
      </c>
      <c r="C11">
        <v>27.811890593041301</v>
      </c>
      <c r="D11">
        <v>42.539810066715603</v>
      </c>
      <c r="E11">
        <v>74.112124715752699</v>
      </c>
      <c r="F11">
        <v>96.519280150813699</v>
      </c>
      <c r="G11">
        <v>37.726794075493203</v>
      </c>
      <c r="H11">
        <f t="shared" si="0"/>
        <v>46.570462024913802</v>
      </c>
      <c r="I11">
        <v>42.3194406534721</v>
      </c>
      <c r="J11">
        <v>81.141398102850701</v>
      </c>
      <c r="K11">
        <v>141.83122613209099</v>
      </c>
      <c r="L11">
        <v>57.343644478114598</v>
      </c>
      <c r="M11">
        <v>37.010275294497703</v>
      </c>
      <c r="N11">
        <v>44.572592766747903</v>
      </c>
      <c r="O11">
        <f t="shared" si="1"/>
        <v>67.369762904628999</v>
      </c>
      <c r="Q11">
        <f t="shared" si="2"/>
        <v>-20.799300879715197</v>
      </c>
    </row>
    <row r="12" spans="1:17" x14ac:dyDescent="0.25">
      <c r="A12">
        <v>11</v>
      </c>
      <c r="B12">
        <v>29.672166474422401</v>
      </c>
      <c r="C12">
        <v>3.15975908997066</v>
      </c>
      <c r="D12">
        <v>1.9577856367674999</v>
      </c>
      <c r="E12">
        <v>47.734300100010501</v>
      </c>
      <c r="F12">
        <v>4.30622256394025</v>
      </c>
      <c r="G12">
        <v>10.6835705592782</v>
      </c>
      <c r="H12">
        <f t="shared" si="0"/>
        <v>16.252300737398251</v>
      </c>
      <c r="I12">
        <v>0.415472143709542</v>
      </c>
      <c r="J12">
        <v>4.0284914800736198</v>
      </c>
      <c r="K12">
        <v>3.6708927285728801</v>
      </c>
      <c r="L12">
        <v>3.5761527031928</v>
      </c>
      <c r="M12">
        <v>6.3694385486159</v>
      </c>
      <c r="N12">
        <v>11.1263087980923</v>
      </c>
      <c r="O12">
        <f t="shared" si="1"/>
        <v>4.8644594003761741</v>
      </c>
      <c r="Q12">
        <f t="shared" si="2"/>
        <v>11.387841337022078</v>
      </c>
    </row>
    <row r="13" spans="1:17" x14ac:dyDescent="0.25">
      <c r="A13">
        <v>12</v>
      </c>
      <c r="B13">
        <v>41.6864471623539</v>
      </c>
      <c r="C13">
        <v>26.091578763894798</v>
      </c>
      <c r="D13">
        <v>8.78597849936898</v>
      </c>
      <c r="E13">
        <v>15.809020235796901</v>
      </c>
      <c r="F13">
        <v>23.273009433811001</v>
      </c>
      <c r="G13">
        <v>6.0766613243976</v>
      </c>
      <c r="H13">
        <f t="shared" si="0"/>
        <v>20.287115903270529</v>
      </c>
      <c r="I13">
        <v>31.060588686527801</v>
      </c>
      <c r="J13">
        <v>19.490720580737399</v>
      </c>
      <c r="K13">
        <v>1.51018142624823</v>
      </c>
      <c r="L13">
        <v>21.834149468970701</v>
      </c>
      <c r="M13">
        <v>14.823462611065899</v>
      </c>
      <c r="N13">
        <v>18.565097753657401</v>
      </c>
      <c r="O13">
        <f t="shared" si="1"/>
        <v>17.880700087867904</v>
      </c>
      <c r="Q13">
        <f t="shared" si="2"/>
        <v>2.4064158154026245</v>
      </c>
    </row>
    <row r="14" spans="1:17" x14ac:dyDescent="0.25">
      <c r="A14">
        <v>13</v>
      </c>
      <c r="B14">
        <v>39.247837764819799</v>
      </c>
      <c r="C14">
        <v>18.529784975833699</v>
      </c>
      <c r="D14">
        <v>66.041498231368706</v>
      </c>
      <c r="E14">
        <v>49.214041434013701</v>
      </c>
      <c r="F14">
        <v>18.120640113922001</v>
      </c>
      <c r="G14">
        <v>1.93428254371939</v>
      </c>
      <c r="H14">
        <f t="shared" si="0"/>
        <v>32.181347510612881</v>
      </c>
      <c r="I14">
        <v>34.768328094260802</v>
      </c>
      <c r="J14">
        <v>21.931076935844899</v>
      </c>
      <c r="K14">
        <v>14.6148254295553</v>
      </c>
      <c r="L14">
        <v>4.78570891432223</v>
      </c>
      <c r="M14">
        <v>22.891597130798701</v>
      </c>
      <c r="N14">
        <v>31.494703758742201</v>
      </c>
      <c r="O14">
        <f t="shared" si="1"/>
        <v>21.747706710587355</v>
      </c>
      <c r="Q14">
        <f>H14-O14</f>
        <v>10.433640800025525</v>
      </c>
    </row>
    <row r="15" spans="1:17" x14ac:dyDescent="0.25">
      <c r="A15">
        <v>14</v>
      </c>
      <c r="B15">
        <v>43.9565803102914</v>
      </c>
      <c r="C15">
        <v>21.4154812834438</v>
      </c>
      <c r="D15">
        <v>21.741683692769399</v>
      </c>
      <c r="E15">
        <v>15.679229348602799</v>
      </c>
      <c r="F15">
        <v>42.211055371587598</v>
      </c>
      <c r="G15">
        <v>21.5637236814038</v>
      </c>
      <c r="H15">
        <f t="shared" si="0"/>
        <v>27.761292281349796</v>
      </c>
      <c r="I15">
        <v>4.0408395301253499</v>
      </c>
      <c r="J15">
        <v>3.5528793191828001</v>
      </c>
      <c r="K15">
        <v>26.613073515593001</v>
      </c>
      <c r="L15">
        <v>45.086934746440299</v>
      </c>
      <c r="M15">
        <v>14.2126235237674</v>
      </c>
      <c r="N15">
        <v>2.0585104794894198</v>
      </c>
      <c r="O15">
        <f t="shared" si="1"/>
        <v>15.927476852433044</v>
      </c>
      <c r="Q15">
        <f t="shared" si="2"/>
        <v>11.833815428916752</v>
      </c>
    </row>
    <row r="16" spans="1:17" x14ac:dyDescent="0.25">
      <c r="A16">
        <v>15</v>
      </c>
      <c r="B16">
        <v>6.95536753042495</v>
      </c>
      <c r="C16">
        <v>13.4888553955681</v>
      </c>
      <c r="D16">
        <v>11.0670048602374</v>
      </c>
      <c r="E16">
        <v>38.169229542603397</v>
      </c>
      <c r="F16">
        <v>5.9947604108143597</v>
      </c>
      <c r="G16">
        <v>14.8623337131793</v>
      </c>
      <c r="H16">
        <f t="shared" si="0"/>
        <v>15.089591908804586</v>
      </c>
      <c r="I16">
        <v>12.6596252285535</v>
      </c>
      <c r="J16">
        <v>17.2715515565705</v>
      </c>
      <c r="K16">
        <v>48.054808335674998</v>
      </c>
      <c r="L16">
        <v>34.323529555998498</v>
      </c>
      <c r="M16">
        <v>127.429191831336</v>
      </c>
      <c r="N16">
        <v>22.919054436278799</v>
      </c>
      <c r="O16">
        <f t="shared" si="1"/>
        <v>43.776293490735384</v>
      </c>
      <c r="Q16">
        <f t="shared" si="2"/>
        <v>-28.686701581930798</v>
      </c>
    </row>
    <row r="17" spans="1:17" x14ac:dyDescent="0.25">
      <c r="A17">
        <v>16</v>
      </c>
      <c r="B17">
        <v>40.459685847764298</v>
      </c>
      <c r="C17">
        <v>2.26170324105493</v>
      </c>
      <c r="D17">
        <v>129.68607426543301</v>
      </c>
      <c r="E17">
        <v>46.801657503050201</v>
      </c>
      <c r="F17">
        <v>30.8076879818069</v>
      </c>
      <c r="G17">
        <v>1.77668209635785</v>
      </c>
      <c r="H17">
        <f t="shared" si="0"/>
        <v>41.965581822577867</v>
      </c>
      <c r="I17">
        <v>43.278641991062102</v>
      </c>
      <c r="J17">
        <v>25.881805727716699</v>
      </c>
      <c r="K17">
        <v>31.388613741635901</v>
      </c>
      <c r="L17">
        <v>4.2347830189644897</v>
      </c>
      <c r="M17">
        <v>3.8460105663953401</v>
      </c>
      <c r="N17">
        <v>19.709134611654601</v>
      </c>
      <c r="O17">
        <f t="shared" si="1"/>
        <v>21.38983160957152</v>
      </c>
      <c r="Q17">
        <f t="shared" si="2"/>
        <v>20.575750213006348</v>
      </c>
    </row>
    <row r="18" spans="1:17" x14ac:dyDescent="0.25">
      <c r="A18">
        <v>17</v>
      </c>
      <c r="B18">
        <v>41.716732861146902</v>
      </c>
      <c r="C18">
        <v>6.9825752078092904</v>
      </c>
      <c r="D18">
        <v>7.8741539330124999</v>
      </c>
      <c r="E18">
        <v>30.5345691143857</v>
      </c>
      <c r="F18">
        <v>26.733494407868299</v>
      </c>
      <c r="G18">
        <v>2.0246378955789599E-2</v>
      </c>
      <c r="H18">
        <f t="shared" si="0"/>
        <v>18.976961983863081</v>
      </c>
      <c r="I18">
        <v>4.6109667444009199</v>
      </c>
      <c r="J18">
        <v>32.433522373037299</v>
      </c>
      <c r="K18">
        <v>19.976661203966199</v>
      </c>
      <c r="L18">
        <v>11.851766969228001</v>
      </c>
      <c r="M18">
        <v>3.9550398639390298E-2</v>
      </c>
      <c r="N18">
        <v>49.586685041661397</v>
      </c>
      <c r="O18">
        <f t="shared" si="1"/>
        <v>19.749858788488869</v>
      </c>
      <c r="Q18">
        <f t="shared" si="2"/>
        <v>-0.77289680462578758</v>
      </c>
    </row>
    <row r="19" spans="1:17" x14ac:dyDescent="0.25">
      <c r="A19">
        <v>18</v>
      </c>
      <c r="B19">
        <v>13.8006433451635</v>
      </c>
      <c r="C19">
        <v>6.1800650670151498</v>
      </c>
      <c r="D19">
        <v>9.4911947344842194</v>
      </c>
      <c r="E19">
        <v>19.034915522479199</v>
      </c>
      <c r="F19">
        <v>6.0467934260186098</v>
      </c>
      <c r="G19">
        <v>2.8992246214069</v>
      </c>
      <c r="H19">
        <f t="shared" si="0"/>
        <v>9.5754727860945952</v>
      </c>
      <c r="I19">
        <v>11.185348167803699</v>
      </c>
      <c r="J19">
        <v>14.7098780127697</v>
      </c>
      <c r="K19">
        <v>12.2739116900211</v>
      </c>
      <c r="L19">
        <v>6.9436403540925502</v>
      </c>
      <c r="M19">
        <v>10.510120840668399</v>
      </c>
      <c r="N19">
        <v>21.246110193760099</v>
      </c>
      <c r="O19">
        <f t="shared" si="1"/>
        <v>12.811501543185924</v>
      </c>
      <c r="Q19">
        <f t="shared" si="2"/>
        <v>-3.2360287570913293</v>
      </c>
    </row>
    <row r="20" spans="1:17" x14ac:dyDescent="0.25">
      <c r="A20">
        <v>19</v>
      </c>
      <c r="B20">
        <v>12.725577659299899</v>
      </c>
      <c r="C20">
        <v>6.6614122193258796</v>
      </c>
      <c r="D20">
        <v>6.58702752736564</v>
      </c>
      <c r="E20">
        <v>31.691939694000101</v>
      </c>
      <c r="F20">
        <v>5.88483913564869</v>
      </c>
      <c r="G20">
        <v>7.2165824506794998</v>
      </c>
      <c r="H20">
        <f t="shared" si="0"/>
        <v>11.794563114386618</v>
      </c>
      <c r="I20">
        <v>1.85361484836847</v>
      </c>
      <c r="J20">
        <v>3.4465007574900501</v>
      </c>
      <c r="K20">
        <v>20.9375455958061</v>
      </c>
      <c r="L20">
        <v>6.7919705473006999</v>
      </c>
      <c r="M20">
        <v>7.4404852922335101</v>
      </c>
      <c r="N20">
        <v>14.351113578417401</v>
      </c>
      <c r="O20">
        <f t="shared" si="1"/>
        <v>9.1368717699360378</v>
      </c>
      <c r="Q20">
        <f t="shared" si="2"/>
        <v>2.6576913444505799</v>
      </c>
    </row>
    <row r="21" spans="1:17" x14ac:dyDescent="0.25">
      <c r="A21">
        <v>20</v>
      </c>
      <c r="B21">
        <v>9.2419829257468091</v>
      </c>
      <c r="C21">
        <v>18.546363854684</v>
      </c>
      <c r="D21">
        <v>10.1150478777295</v>
      </c>
      <c r="E21">
        <v>60.103232156966399</v>
      </c>
      <c r="F21">
        <v>46.103087623251902</v>
      </c>
      <c r="G21">
        <v>70.537625473231103</v>
      </c>
      <c r="H21">
        <f t="shared" si="0"/>
        <v>35.774556651934951</v>
      </c>
      <c r="I21">
        <v>31.739596796770901</v>
      </c>
      <c r="J21">
        <v>14.660177588906199</v>
      </c>
      <c r="K21">
        <v>11.0039515692373</v>
      </c>
      <c r="L21">
        <v>13.7274977236839</v>
      </c>
      <c r="M21">
        <v>65.029863009687205</v>
      </c>
      <c r="N21">
        <v>21.6462737562935</v>
      </c>
      <c r="O21">
        <f t="shared" si="1"/>
        <v>26.30122674076317</v>
      </c>
      <c r="Q21">
        <f t="shared" si="2"/>
        <v>9.4733299111717812</v>
      </c>
    </row>
    <row r="22" spans="1:17" x14ac:dyDescent="0.25">
      <c r="A22">
        <v>21</v>
      </c>
      <c r="B22">
        <v>41.113804796663501</v>
      </c>
      <c r="C22">
        <v>14.510082140284201</v>
      </c>
      <c r="D22">
        <v>30.241007169837701</v>
      </c>
      <c r="E22">
        <v>69.649807508019407</v>
      </c>
      <c r="F22">
        <v>23.019537425063699</v>
      </c>
      <c r="G22">
        <v>5.8249857883809497</v>
      </c>
      <c r="H22">
        <f t="shared" si="0"/>
        <v>30.726537471374911</v>
      </c>
      <c r="I22">
        <v>34.212470125694402</v>
      </c>
      <c r="J22">
        <v>10.714542341166799</v>
      </c>
      <c r="K22">
        <v>39.614240312937497</v>
      </c>
      <c r="L22">
        <v>4.5974150646938998</v>
      </c>
      <c r="M22">
        <v>17.522478609370701</v>
      </c>
      <c r="N22">
        <v>28.924918115419398</v>
      </c>
      <c r="O22">
        <f t="shared" si="1"/>
        <v>22.597677428213782</v>
      </c>
      <c r="Q22">
        <f t="shared" si="2"/>
        <v>8.1288600431611293</v>
      </c>
    </row>
    <row r="23" spans="1:17" x14ac:dyDescent="0.25">
      <c r="A23">
        <v>22</v>
      </c>
      <c r="B23">
        <v>5.0817246272226804</v>
      </c>
      <c r="C23">
        <v>50.104766013097397</v>
      </c>
      <c r="D23">
        <v>46.190440151515901</v>
      </c>
      <c r="E23">
        <v>6.0724639812361998</v>
      </c>
      <c r="F23">
        <v>4.5743468325349497</v>
      </c>
      <c r="G23">
        <v>45.0666072862494</v>
      </c>
      <c r="H23">
        <f t="shared" si="0"/>
        <v>26.181724815309419</v>
      </c>
      <c r="I23">
        <v>22.268233238266198</v>
      </c>
      <c r="J23">
        <v>16.3468414951999</v>
      </c>
      <c r="K23">
        <v>62.472559942426699</v>
      </c>
      <c r="L23">
        <v>8.6330324451541802</v>
      </c>
      <c r="M23">
        <v>48.654926519762</v>
      </c>
      <c r="N23">
        <v>21.748904292725499</v>
      </c>
      <c r="O23">
        <f t="shared" si="1"/>
        <v>30.020749655589082</v>
      </c>
      <c r="Q23">
        <f t="shared" si="2"/>
        <v>-3.839024840279663</v>
      </c>
    </row>
    <row r="24" spans="1:17" x14ac:dyDescent="0.25">
      <c r="A24">
        <v>23</v>
      </c>
      <c r="B24">
        <v>2.4199481720589802</v>
      </c>
      <c r="C24">
        <v>6.4402141814727898</v>
      </c>
      <c r="D24">
        <v>40.323813882070603</v>
      </c>
      <c r="E24">
        <v>0.720025489252759</v>
      </c>
      <c r="F24">
        <v>0.40123234438556199</v>
      </c>
      <c r="G24">
        <v>19.005868898548499</v>
      </c>
      <c r="H24">
        <f t="shared" si="0"/>
        <v>11.551850494631532</v>
      </c>
      <c r="I24">
        <v>1.28798425086514</v>
      </c>
      <c r="J24">
        <v>0.26334299817449303</v>
      </c>
      <c r="K24">
        <v>9.3544753677939791</v>
      </c>
      <c r="L24">
        <v>6.37807744998549</v>
      </c>
      <c r="M24">
        <v>9.95374213458593</v>
      </c>
      <c r="N24">
        <v>34.325110901894298</v>
      </c>
      <c r="O24">
        <f t="shared" si="1"/>
        <v>10.260455517216554</v>
      </c>
      <c r="Q24">
        <f t="shared" si="2"/>
        <v>1.2913949774149778</v>
      </c>
    </row>
    <row r="25" spans="1:17" x14ac:dyDescent="0.25">
      <c r="A25">
        <v>24</v>
      </c>
      <c r="B25">
        <v>14.9011652025386</v>
      </c>
      <c r="C25">
        <v>87.987668480941494</v>
      </c>
      <c r="D25">
        <v>44.803060513089697</v>
      </c>
      <c r="E25">
        <v>20.546057259928801</v>
      </c>
      <c r="F25">
        <v>22.930192713720601</v>
      </c>
      <c r="G25">
        <v>23.715781402289199</v>
      </c>
      <c r="H25">
        <f t="shared" si="0"/>
        <v>35.813987595418062</v>
      </c>
      <c r="I25">
        <v>16.268749799280101</v>
      </c>
      <c r="J25">
        <v>49.5146723224954</v>
      </c>
      <c r="K25">
        <v>21.916031854950202</v>
      </c>
      <c r="L25">
        <v>26.852688949928702</v>
      </c>
      <c r="M25">
        <v>15.8287650555437</v>
      </c>
      <c r="N25">
        <v>3.4866474042195801</v>
      </c>
      <c r="O25">
        <f t="shared" si="1"/>
        <v>22.311259231069617</v>
      </c>
      <c r="Q25">
        <f t="shared" si="2"/>
        <v>13.502728364348446</v>
      </c>
    </row>
    <row r="26" spans="1:17" x14ac:dyDescent="0.25">
      <c r="A26">
        <v>25</v>
      </c>
      <c r="B26">
        <v>15.982277394221301</v>
      </c>
      <c r="C26">
        <v>19.379074219946201</v>
      </c>
      <c r="D26">
        <v>22.169100518919901</v>
      </c>
      <c r="E26">
        <v>24.089928571673401</v>
      </c>
      <c r="F26">
        <v>6.7019421536237704</v>
      </c>
      <c r="G26">
        <v>10.045808130164399</v>
      </c>
      <c r="H26">
        <f t="shared" si="0"/>
        <v>16.394688498091497</v>
      </c>
      <c r="I26">
        <v>1.5032956611424799</v>
      </c>
      <c r="J26">
        <v>10.489839578961099</v>
      </c>
      <c r="K26">
        <v>7.8019227899281898</v>
      </c>
      <c r="L26">
        <v>6.3720970421855396</v>
      </c>
      <c r="M26">
        <v>7.1312827456518404</v>
      </c>
      <c r="N26">
        <v>4.1607699848633999</v>
      </c>
      <c r="O26">
        <f t="shared" si="1"/>
        <v>6.243201300455425</v>
      </c>
      <c r="Q26">
        <f>H26-O26</f>
        <v>10.151487197636072</v>
      </c>
    </row>
    <row r="27" spans="1:17" x14ac:dyDescent="0.25">
      <c r="A27">
        <v>26</v>
      </c>
      <c r="B27">
        <v>20.5590036082816</v>
      </c>
      <c r="C27">
        <v>10.894808585434699</v>
      </c>
      <c r="D27">
        <v>25.500454433347699</v>
      </c>
      <c r="E27">
        <v>27.757005545232001</v>
      </c>
      <c r="F27">
        <v>4.26842306154282</v>
      </c>
      <c r="G27">
        <v>7.1952253971170901</v>
      </c>
      <c r="H27">
        <f t="shared" si="0"/>
        <v>16.029153438492653</v>
      </c>
      <c r="I27">
        <v>16.1547785163749</v>
      </c>
      <c r="J27">
        <v>21.405464593250599</v>
      </c>
      <c r="K27">
        <v>13.728620578635599</v>
      </c>
      <c r="L27">
        <v>10.028207071049501</v>
      </c>
      <c r="M27">
        <v>20.224610147439801</v>
      </c>
      <c r="N27">
        <v>7.2560288697400903</v>
      </c>
      <c r="O27">
        <f t="shared" si="1"/>
        <v>14.799618296081748</v>
      </c>
      <c r="Q27">
        <f t="shared" si="2"/>
        <v>1.2295351424109047</v>
      </c>
    </row>
    <row r="28" spans="1:17" x14ac:dyDescent="0.25">
      <c r="A28">
        <v>27</v>
      </c>
      <c r="B28">
        <v>119.70070222371</v>
      </c>
      <c r="C28">
        <v>53.437934742131603</v>
      </c>
      <c r="D28">
        <v>7.7542277635769699</v>
      </c>
      <c r="E28">
        <v>39.154054724782597</v>
      </c>
      <c r="F28">
        <v>61.615680069469498</v>
      </c>
      <c r="G28">
        <v>26.136367139179601</v>
      </c>
      <c r="H28">
        <f t="shared" si="0"/>
        <v>51.299827777141708</v>
      </c>
      <c r="I28">
        <v>13.1713926647296</v>
      </c>
      <c r="J28">
        <v>23.381333822869902</v>
      </c>
      <c r="K28">
        <v>10.3120363962763</v>
      </c>
      <c r="L28">
        <v>5.2971347217837197</v>
      </c>
      <c r="M28">
        <v>69.165505817534196</v>
      </c>
      <c r="N28">
        <v>32.688902604594197</v>
      </c>
      <c r="O28">
        <f t="shared" si="1"/>
        <v>25.669384337964654</v>
      </c>
      <c r="Q28">
        <f t="shared" si="2"/>
        <v>25.630443439177053</v>
      </c>
    </row>
    <row r="29" spans="1:17" x14ac:dyDescent="0.25">
      <c r="A29">
        <v>28</v>
      </c>
      <c r="B29">
        <v>8.5483761240132594</v>
      </c>
      <c r="C29">
        <v>30.986619499085101</v>
      </c>
      <c r="D29">
        <v>40.799094406381499</v>
      </c>
      <c r="E29">
        <v>6.9358497661612803</v>
      </c>
      <c r="F29">
        <v>8.6112036114002394E-2</v>
      </c>
      <c r="G29">
        <v>26.2367904299531</v>
      </c>
      <c r="H29">
        <f t="shared" si="0"/>
        <v>18.932140376951374</v>
      </c>
      <c r="I29">
        <v>0.44162781324379402</v>
      </c>
      <c r="J29">
        <v>4.8330689585254696</v>
      </c>
      <c r="K29">
        <v>11.5429966378912</v>
      </c>
      <c r="L29">
        <v>8.5482206027753005</v>
      </c>
      <c r="M29">
        <v>0.54040700145088805</v>
      </c>
      <c r="N29">
        <v>3.2886530362586002</v>
      </c>
      <c r="O29">
        <f t="shared" si="1"/>
        <v>4.8658290083575428</v>
      </c>
      <c r="Q29">
        <f t="shared" si="2"/>
        <v>14.06631136859383</v>
      </c>
    </row>
    <row r="30" spans="1:17" x14ac:dyDescent="0.25">
      <c r="A30">
        <v>29</v>
      </c>
      <c r="B30">
        <v>15.100069450476701</v>
      </c>
      <c r="C30">
        <v>17.878820461448999</v>
      </c>
      <c r="D30">
        <v>7.4724513471068104</v>
      </c>
      <c r="E30">
        <v>19.516035839068799</v>
      </c>
      <c r="F30">
        <v>0.289886078647273</v>
      </c>
      <c r="G30">
        <v>11.2656635274477</v>
      </c>
      <c r="H30">
        <f t="shared" si="0"/>
        <v>11.920487784032714</v>
      </c>
      <c r="I30">
        <v>5.5094376219669696</v>
      </c>
      <c r="J30">
        <v>10.193115740197101</v>
      </c>
      <c r="K30">
        <v>3.7405960430322001</v>
      </c>
      <c r="L30">
        <v>40.397062717909002</v>
      </c>
      <c r="M30">
        <v>5.3685614718380599</v>
      </c>
      <c r="N30">
        <v>4.9036445027411304</v>
      </c>
      <c r="O30">
        <f t="shared" si="1"/>
        <v>11.685403016280745</v>
      </c>
      <c r="Q30">
        <f t="shared" si="2"/>
        <v>0.23508476775196918</v>
      </c>
    </row>
    <row r="31" spans="1:17" x14ac:dyDescent="0.25">
      <c r="A31">
        <v>30</v>
      </c>
      <c r="B31">
        <v>3.66332267163867</v>
      </c>
      <c r="C31">
        <v>7.4712519117582703</v>
      </c>
      <c r="D31">
        <v>6.0303462051203898</v>
      </c>
      <c r="E31">
        <v>2.8280914703116702</v>
      </c>
      <c r="F31">
        <v>8.6124960674741207</v>
      </c>
      <c r="G31">
        <v>24.541442592689702</v>
      </c>
      <c r="H31">
        <f t="shared" si="0"/>
        <v>8.8578251531654697</v>
      </c>
      <c r="I31">
        <v>25.7847558731251</v>
      </c>
      <c r="J31">
        <v>31.188869659799199</v>
      </c>
      <c r="K31">
        <v>17.371596132960299</v>
      </c>
      <c r="L31">
        <v>9.0386297979368901</v>
      </c>
      <c r="M31">
        <v>57.338045994075898</v>
      </c>
      <c r="N31">
        <v>36.223424024905597</v>
      </c>
      <c r="O31">
        <f t="shared" si="1"/>
        <v>29.490886913800498</v>
      </c>
      <c r="Q31">
        <f t="shared" si="2"/>
        <v>-20.63306176063503</v>
      </c>
    </row>
    <row r="32" spans="1:17" x14ac:dyDescent="0.25">
      <c r="A32">
        <v>31</v>
      </c>
      <c r="B32">
        <v>35.208420060299801</v>
      </c>
      <c r="C32">
        <v>28.069516587664701</v>
      </c>
      <c r="D32">
        <v>39.754112173136001</v>
      </c>
      <c r="E32">
        <v>4.05167711273908</v>
      </c>
      <c r="F32">
        <v>98.395208530141304</v>
      </c>
      <c r="G32">
        <v>22.1314844724577</v>
      </c>
      <c r="H32">
        <f t="shared" si="0"/>
        <v>37.935069822739763</v>
      </c>
      <c r="I32">
        <v>22.1554534016229</v>
      </c>
      <c r="J32">
        <v>3.0330630526654501</v>
      </c>
      <c r="K32">
        <v>19.605102359269399</v>
      </c>
      <c r="L32">
        <v>19.911389151030601</v>
      </c>
      <c r="M32">
        <v>3.8543178424534901</v>
      </c>
      <c r="N32">
        <v>20.751275830815899</v>
      </c>
      <c r="O32">
        <f t="shared" si="1"/>
        <v>14.885100272976288</v>
      </c>
      <c r="Q32">
        <f t="shared" si="2"/>
        <v>23.049969549763475</v>
      </c>
    </row>
    <row r="33" spans="1:21" x14ac:dyDescent="0.25">
      <c r="A33">
        <v>32</v>
      </c>
      <c r="B33">
        <v>11.202315641163599</v>
      </c>
      <c r="C33">
        <v>12.2600734163606</v>
      </c>
      <c r="D33">
        <v>1.6121319106503</v>
      </c>
      <c r="E33">
        <v>23.213370862050802</v>
      </c>
      <c r="F33">
        <v>0.81152568516562895</v>
      </c>
      <c r="G33">
        <v>4.6733672707587699</v>
      </c>
      <c r="H33">
        <f t="shared" si="0"/>
        <v>8.962130797691616</v>
      </c>
      <c r="I33">
        <v>14.2461518309621</v>
      </c>
      <c r="J33">
        <v>0.55207444704433295</v>
      </c>
      <c r="K33">
        <v>1.72182003658788</v>
      </c>
      <c r="L33">
        <v>18.003374312593198</v>
      </c>
      <c r="M33">
        <v>14.9295693515634</v>
      </c>
      <c r="N33">
        <v>8.1431863264436295</v>
      </c>
      <c r="O33">
        <f t="shared" si="1"/>
        <v>9.5993627175324239</v>
      </c>
      <c r="Q33">
        <f t="shared" si="2"/>
        <v>-0.63723191984080785</v>
      </c>
    </row>
    <row r="34" spans="1:21" x14ac:dyDescent="0.25">
      <c r="A34">
        <v>33</v>
      </c>
      <c r="B34">
        <v>4.4741313822358997</v>
      </c>
      <c r="C34">
        <v>11.383812473309099</v>
      </c>
      <c r="D34">
        <v>10.6373810580486</v>
      </c>
      <c r="E34">
        <v>7.3350340428054297</v>
      </c>
      <c r="F34">
        <v>4.6195185350572903</v>
      </c>
      <c r="G34">
        <v>5.7685904823178999</v>
      </c>
      <c r="H34">
        <f t="shared" si="0"/>
        <v>7.3697446622957026</v>
      </c>
      <c r="I34">
        <v>2.7193872911813899</v>
      </c>
      <c r="J34">
        <v>16.705423293637999</v>
      </c>
      <c r="K34">
        <v>17.0267321288818</v>
      </c>
      <c r="L34">
        <v>13.2746174656764</v>
      </c>
      <c r="M34">
        <v>0.21021730653859499</v>
      </c>
      <c r="N34">
        <v>7.1272656670608399</v>
      </c>
      <c r="O34">
        <f t="shared" si="1"/>
        <v>9.510607192162837</v>
      </c>
      <c r="Q34">
        <f t="shared" si="2"/>
        <v>-2.1408625298671344</v>
      </c>
    </row>
    <row r="35" spans="1:21" x14ac:dyDescent="0.25">
      <c r="A35">
        <v>34</v>
      </c>
      <c r="B35">
        <v>1.2225189383209401</v>
      </c>
      <c r="C35">
        <v>27.880938481172802</v>
      </c>
      <c r="D35">
        <v>34.783211180000897</v>
      </c>
      <c r="E35">
        <v>50.828185605999501</v>
      </c>
      <c r="F35">
        <v>18.193685593158101</v>
      </c>
      <c r="G35">
        <v>39.282676837064997</v>
      </c>
      <c r="H35">
        <f t="shared" si="0"/>
        <v>28.698536105952872</v>
      </c>
      <c r="I35">
        <v>66.376983596113206</v>
      </c>
      <c r="J35">
        <v>56.4272018882154</v>
      </c>
      <c r="K35">
        <v>7.4556781532538103</v>
      </c>
      <c r="L35">
        <v>29.383555626413202</v>
      </c>
      <c r="M35">
        <v>16.844086096115401</v>
      </c>
      <c r="N35">
        <v>11.6500190750873</v>
      </c>
      <c r="O35">
        <f t="shared" si="1"/>
        <v>31.356254072533051</v>
      </c>
      <c r="Q35">
        <f t="shared" si="2"/>
        <v>-2.6577179665801793</v>
      </c>
    </row>
    <row r="36" spans="1:21" x14ac:dyDescent="0.25">
      <c r="B36">
        <f>AVERAGE(B2:B35)</f>
        <v>24.88864200466876</v>
      </c>
      <c r="C36">
        <f t="shared" ref="C36:N36" si="3">AVERAGE(C2:C35)</f>
        <v>25.335856167887847</v>
      </c>
      <c r="D36">
        <f t="shared" si="3"/>
        <v>23.887247573445347</v>
      </c>
      <c r="E36">
        <f t="shared" si="3"/>
        <v>31.198377926075704</v>
      </c>
      <c r="F36">
        <f t="shared" si="3"/>
        <v>23.077279449957999</v>
      </c>
      <c r="G36">
        <f t="shared" si="3"/>
        <v>18.672081788358074</v>
      </c>
      <c r="H36">
        <f>AVERAGE(B36:G36)</f>
        <v>24.509914151732289</v>
      </c>
      <c r="I36">
        <f t="shared" si="3"/>
        <v>18.345892354890104</v>
      </c>
      <c r="J36">
        <f t="shared" si="3"/>
        <v>18.887268246839369</v>
      </c>
      <c r="K36">
        <f t="shared" si="3"/>
        <v>24.692364140093304</v>
      </c>
      <c r="L36">
        <f t="shared" si="3"/>
        <v>17.595354002994945</v>
      </c>
      <c r="M36">
        <f t="shared" si="3"/>
        <v>23.756516337724026</v>
      </c>
      <c r="N36">
        <f t="shared" si="3"/>
        <v>17.300024127871353</v>
      </c>
      <c r="O36">
        <f>AVERAGE(I36:N36)</f>
        <v>20.096236535068851</v>
      </c>
      <c r="Q36">
        <f t="shared" si="2"/>
        <v>4.4136776166634384</v>
      </c>
    </row>
    <row r="38" spans="1:21" x14ac:dyDescent="0.25">
      <c r="P38" t="s">
        <v>279</v>
      </c>
      <c r="R38" t="s">
        <v>280</v>
      </c>
      <c r="S38" t="s">
        <v>281</v>
      </c>
      <c r="T38" t="s">
        <v>282</v>
      </c>
      <c r="U38" t="s">
        <v>283</v>
      </c>
    </row>
    <row r="39" spans="1:21" x14ac:dyDescent="0.25">
      <c r="P39">
        <f>TTEST(H2:H35,O2:O35,2,1)</f>
        <v>8.4094939785139947E-2</v>
      </c>
      <c r="Q39">
        <f>AVERAGE(Q2:Q35)</f>
        <v>4.4136776166634357</v>
      </c>
      <c r="R39">
        <f>_xlfn.STDEV.P(Q2:Q35)</f>
        <v>14.234982792686703</v>
      </c>
      <c r="S39">
        <f>_xlfn.STDEV.S(Q2:Q35)</f>
        <v>14.449054696640655</v>
      </c>
      <c r="T39">
        <f>Q39/S39*SQRT(34)</f>
        <v>1.7811505598427453</v>
      </c>
      <c r="U39">
        <f>Q39/S39</f>
        <v>0.30546480093881834</v>
      </c>
    </row>
    <row r="40" spans="1:21" x14ac:dyDescent="0.25">
      <c r="P40" t="s">
        <v>282</v>
      </c>
    </row>
    <row r="41" spans="1:21" x14ac:dyDescent="0.25">
      <c r="P41">
        <f>_xlfn.T.INV(1-P39/2,33)</f>
        <v>1.7811505598427422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409"/>
  <sheetViews>
    <sheetView workbookViewId="0">
      <selection activeCell="AF9" sqref="AF9"/>
    </sheetView>
  </sheetViews>
  <sheetFormatPr defaultRowHeight="15" x14ac:dyDescent="0.25"/>
  <cols>
    <col min="1" max="1" width="13.85546875" customWidth="1"/>
    <col min="2" max="2" width="9.5703125" customWidth="1"/>
    <col min="3" max="3" width="10.42578125" customWidth="1"/>
    <col min="4" max="4" width="12.7109375" customWidth="1"/>
    <col min="5" max="5" width="12.85546875" customWidth="1"/>
    <col min="6" max="6" width="12.140625" customWidth="1"/>
    <col min="7" max="7" width="13.5703125" customWidth="1"/>
    <col min="8" max="9" width="8.28515625" customWidth="1"/>
    <col min="10" max="10" width="8.140625" customWidth="1"/>
    <col min="11" max="12" width="13.42578125" customWidth="1"/>
    <col min="13" max="13" width="13.28515625" customWidth="1"/>
    <col min="14" max="14" width="19.42578125" customWidth="1"/>
    <col min="15" max="15" width="10.28515625" customWidth="1"/>
    <col min="16" max="16" width="20.42578125" customWidth="1"/>
    <col min="17" max="17" width="13.140625" customWidth="1"/>
    <col min="18" max="18" width="15.85546875" customWidth="1"/>
    <col min="19" max="20" width="8.42578125" customWidth="1"/>
    <col min="21" max="21" width="8.28515625" customWidth="1"/>
    <col min="22" max="22" width="22.42578125" customWidth="1"/>
    <col min="23" max="23" width="11.28515625" customWidth="1"/>
    <col min="24" max="24" width="21.42578125" customWidth="1"/>
    <col min="25" max="25" width="19.42578125" customWidth="1"/>
    <col min="26" max="26" width="15" customWidth="1"/>
    <col min="27" max="27" width="19.42578125" customWidth="1"/>
    <col min="28" max="28" width="21.42578125" customWidth="1"/>
    <col min="29" max="29" width="17.85546875" customWidth="1"/>
    <col min="30" max="30" width="22.42578125" customWidth="1"/>
    <col min="31" max="32" width="21.42578125" customWidth="1"/>
    <col min="33" max="33" width="7" customWidth="1"/>
    <col min="34" max="34" width="7.710937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220</v>
      </c>
      <c r="G1" t="s">
        <v>222</v>
      </c>
      <c r="H1" t="s">
        <v>224</v>
      </c>
      <c r="I1" t="s">
        <v>225</v>
      </c>
      <c r="J1" t="s">
        <v>226</v>
      </c>
      <c r="K1" t="s">
        <v>227</v>
      </c>
      <c r="L1" t="s">
        <v>228</v>
      </c>
      <c r="M1" t="s">
        <v>229</v>
      </c>
      <c r="N1" t="s">
        <v>230</v>
      </c>
      <c r="O1" t="s">
        <v>231</v>
      </c>
      <c r="P1" t="s">
        <v>232</v>
      </c>
      <c r="Q1" t="s">
        <v>233</v>
      </c>
      <c r="R1" t="s">
        <v>234</v>
      </c>
      <c r="S1" t="s">
        <v>235</v>
      </c>
      <c r="T1" t="s">
        <v>236</v>
      </c>
      <c r="U1" t="s">
        <v>237</v>
      </c>
      <c r="V1" t="s">
        <v>238</v>
      </c>
      <c r="W1" t="s">
        <v>239</v>
      </c>
      <c r="X1" t="s">
        <v>240</v>
      </c>
      <c r="Y1" t="s">
        <v>241</v>
      </c>
      <c r="Z1" t="s">
        <v>242</v>
      </c>
      <c r="AA1" t="s">
        <v>243</v>
      </c>
      <c r="AB1" t="s">
        <v>244</v>
      </c>
      <c r="AC1" t="s">
        <v>245</v>
      </c>
      <c r="AD1" t="s">
        <v>246</v>
      </c>
      <c r="AE1" t="s">
        <v>247</v>
      </c>
      <c r="AF1" t="s">
        <v>274</v>
      </c>
      <c r="AG1" t="s">
        <v>248</v>
      </c>
      <c r="AH1" t="s">
        <v>249</v>
      </c>
    </row>
    <row r="2" spans="1:34" x14ac:dyDescent="0.25">
      <c r="A2">
        <v>1</v>
      </c>
      <c r="B2">
        <v>1</v>
      </c>
      <c r="C2">
        <v>1</v>
      </c>
      <c r="D2">
        <v>-35</v>
      </c>
      <c r="E2" t="s">
        <v>71</v>
      </c>
      <c r="F2" t="s">
        <v>221</v>
      </c>
      <c r="G2" t="s">
        <v>223</v>
      </c>
      <c r="H2">
        <v>0</v>
      </c>
      <c r="I2">
        <v>0</v>
      </c>
      <c r="J2">
        <v>-1.2</v>
      </c>
      <c r="K2">
        <v>0</v>
      </c>
      <c r="L2">
        <v>0</v>
      </c>
      <c r="M2">
        <v>0</v>
      </c>
      <c r="N2">
        <v>-1.0324375854318799</v>
      </c>
      <c r="O2">
        <v>0</v>
      </c>
      <c r="P2">
        <v>1.4744736797201801</v>
      </c>
      <c r="Q2">
        <v>1.2</v>
      </c>
      <c r="R2">
        <v>1.8</v>
      </c>
      <c r="S2">
        <v>0</v>
      </c>
      <c r="T2">
        <v>0</v>
      </c>
      <c r="U2">
        <v>-1.2</v>
      </c>
      <c r="V2">
        <v>1.11631824412022</v>
      </c>
      <c r="W2">
        <v>0</v>
      </c>
      <c r="X2">
        <v>-0.42331061157697297</v>
      </c>
      <c r="Y2">
        <v>1.0324375854318799</v>
      </c>
      <c r="Z2">
        <v>0</v>
      </c>
      <c r="AA2">
        <v>-2.67447367972018</v>
      </c>
      <c r="AB2">
        <v>2.1487558295521101</v>
      </c>
      <c r="AC2">
        <v>0</v>
      </c>
      <c r="AD2">
        <v>-1.8977842912971501</v>
      </c>
      <c r="AE2">
        <v>-27.440730588892599</v>
      </c>
      <c r="AF2">
        <f>ABS(AE2)</f>
        <v>27.440730588892599</v>
      </c>
      <c r="AG2">
        <v>1</v>
      </c>
      <c r="AH2" t="s">
        <v>253</v>
      </c>
    </row>
    <row r="3" spans="1:34" x14ac:dyDescent="0.25">
      <c r="A3">
        <v>2</v>
      </c>
      <c r="B3">
        <v>0</v>
      </c>
      <c r="C3">
        <v>8</v>
      </c>
      <c r="D3">
        <v>50</v>
      </c>
      <c r="E3" t="s">
        <v>72</v>
      </c>
      <c r="F3" t="s">
        <v>221</v>
      </c>
      <c r="G3" t="s">
        <v>223</v>
      </c>
      <c r="H3">
        <v>0</v>
      </c>
      <c r="I3">
        <v>0</v>
      </c>
      <c r="J3">
        <v>-1.2</v>
      </c>
      <c r="K3">
        <v>0</v>
      </c>
      <c r="L3">
        <v>0</v>
      </c>
      <c r="M3">
        <v>0</v>
      </c>
      <c r="N3">
        <v>1.3788799976141599</v>
      </c>
      <c r="O3">
        <v>0</v>
      </c>
      <c r="P3">
        <v>1.15701769743577</v>
      </c>
      <c r="Q3">
        <v>1.2</v>
      </c>
      <c r="R3">
        <v>1.8</v>
      </c>
      <c r="S3">
        <v>0</v>
      </c>
      <c r="T3">
        <v>0</v>
      </c>
      <c r="U3">
        <v>-1.2</v>
      </c>
      <c r="V3">
        <v>-3.5006077310876002E-2</v>
      </c>
      <c r="W3">
        <v>0</v>
      </c>
      <c r="X3">
        <v>-1.1791690761289799</v>
      </c>
      <c r="Y3">
        <v>-1.3788799976141599</v>
      </c>
      <c r="Z3">
        <v>0</v>
      </c>
      <c r="AA3">
        <v>-2.3570176974357699</v>
      </c>
      <c r="AB3">
        <v>-1.4138860749250299</v>
      </c>
      <c r="AC3">
        <v>0</v>
      </c>
      <c r="AD3">
        <v>-2.3361867735647599</v>
      </c>
      <c r="AE3">
        <v>0.854709529556689</v>
      </c>
      <c r="AF3">
        <f t="shared" ref="AF3:AF66" si="0">ABS(AE3)</f>
        <v>0.854709529556689</v>
      </c>
      <c r="AG3">
        <v>1</v>
      </c>
      <c r="AH3" t="s">
        <v>253</v>
      </c>
    </row>
    <row r="4" spans="1:34" x14ac:dyDescent="0.25">
      <c r="A4">
        <v>3</v>
      </c>
      <c r="B4">
        <v>0</v>
      </c>
      <c r="C4">
        <v>7</v>
      </c>
      <c r="D4">
        <v>35</v>
      </c>
      <c r="E4" t="s">
        <v>72</v>
      </c>
      <c r="F4" t="s">
        <v>221</v>
      </c>
      <c r="G4" t="s">
        <v>223</v>
      </c>
      <c r="H4">
        <v>0</v>
      </c>
      <c r="I4">
        <v>0</v>
      </c>
      <c r="J4">
        <v>-1.2</v>
      </c>
      <c r="K4">
        <v>0</v>
      </c>
      <c r="L4">
        <v>0</v>
      </c>
      <c r="M4">
        <v>0</v>
      </c>
      <c r="N4">
        <v>1.0324375854318799</v>
      </c>
      <c r="O4">
        <v>0</v>
      </c>
      <c r="P4">
        <v>1.4744736797201801</v>
      </c>
      <c r="Q4">
        <v>1.2</v>
      </c>
      <c r="R4">
        <v>1.8</v>
      </c>
      <c r="S4">
        <v>0</v>
      </c>
      <c r="T4">
        <v>0</v>
      </c>
      <c r="U4">
        <v>-1.2</v>
      </c>
      <c r="V4">
        <v>-0.38419121989377403</v>
      </c>
      <c r="W4">
        <v>0</v>
      </c>
      <c r="X4">
        <v>-1.0178946035096501</v>
      </c>
      <c r="Y4">
        <v>-1.0324375854318799</v>
      </c>
      <c r="Z4">
        <v>0</v>
      </c>
      <c r="AA4">
        <v>-2.67447367972018</v>
      </c>
      <c r="AB4">
        <v>-1.4166288053256499</v>
      </c>
      <c r="AC4">
        <v>0</v>
      </c>
      <c r="AD4">
        <v>-2.4923682832298302</v>
      </c>
      <c r="AE4">
        <v>8.5050406913671193</v>
      </c>
      <c r="AF4">
        <f t="shared" si="0"/>
        <v>8.5050406913671193</v>
      </c>
      <c r="AG4">
        <v>1</v>
      </c>
      <c r="AH4" t="s">
        <v>253</v>
      </c>
    </row>
    <row r="5" spans="1:34" x14ac:dyDescent="0.25">
      <c r="A5">
        <v>4</v>
      </c>
      <c r="B5">
        <v>1</v>
      </c>
      <c r="C5">
        <v>6</v>
      </c>
      <c r="D5">
        <v>-110</v>
      </c>
      <c r="E5" t="s">
        <v>73</v>
      </c>
      <c r="F5" t="s">
        <v>221</v>
      </c>
      <c r="G5" t="s">
        <v>223</v>
      </c>
      <c r="H5">
        <v>0</v>
      </c>
      <c r="I5">
        <v>0</v>
      </c>
      <c r="J5">
        <v>-1.2</v>
      </c>
      <c r="K5">
        <v>0</v>
      </c>
      <c r="L5">
        <v>0</v>
      </c>
      <c r="M5">
        <v>0</v>
      </c>
      <c r="N5">
        <v>-1.6914467174146299</v>
      </c>
      <c r="O5">
        <v>0</v>
      </c>
      <c r="P5">
        <v>-0.61563625798620403</v>
      </c>
      <c r="Q5">
        <v>1.2</v>
      </c>
      <c r="R5">
        <v>1.8</v>
      </c>
      <c r="S5">
        <v>0</v>
      </c>
      <c r="T5">
        <v>0</v>
      </c>
      <c r="U5">
        <v>-1.2</v>
      </c>
      <c r="V5">
        <v>9.1467257290917994E-2</v>
      </c>
      <c r="W5">
        <v>0</v>
      </c>
      <c r="X5">
        <v>-0.46171829401592401</v>
      </c>
      <c r="Y5">
        <v>1.6914467174146299</v>
      </c>
      <c r="Z5">
        <v>0</v>
      </c>
      <c r="AA5">
        <v>-0.58436374201379504</v>
      </c>
      <c r="AB5">
        <v>1.78291397470555</v>
      </c>
      <c r="AC5">
        <v>0</v>
      </c>
      <c r="AD5">
        <v>0.15391796397027899</v>
      </c>
      <c r="AE5">
        <v>-23.9931693329399</v>
      </c>
      <c r="AF5">
        <f t="shared" si="0"/>
        <v>23.9931693329399</v>
      </c>
      <c r="AG5">
        <v>1</v>
      </c>
      <c r="AH5" t="s">
        <v>253</v>
      </c>
    </row>
    <row r="6" spans="1:34" x14ac:dyDescent="0.25">
      <c r="A6">
        <v>5</v>
      </c>
      <c r="B6">
        <v>1</v>
      </c>
      <c r="C6">
        <v>5</v>
      </c>
      <c r="D6">
        <v>-95</v>
      </c>
      <c r="E6" t="s">
        <v>73</v>
      </c>
      <c r="F6" t="s">
        <v>221</v>
      </c>
      <c r="G6" t="s">
        <v>223</v>
      </c>
      <c r="H6">
        <v>0</v>
      </c>
      <c r="I6">
        <v>0</v>
      </c>
      <c r="J6">
        <v>-1.2</v>
      </c>
      <c r="K6">
        <v>0</v>
      </c>
      <c r="L6">
        <v>0</v>
      </c>
      <c r="M6">
        <v>0</v>
      </c>
      <c r="N6">
        <v>-1.7931504565651399</v>
      </c>
      <c r="O6">
        <v>0</v>
      </c>
      <c r="P6">
        <v>-0.15688033694578499</v>
      </c>
      <c r="Q6">
        <v>1.2</v>
      </c>
      <c r="R6">
        <v>1.8</v>
      </c>
      <c r="S6">
        <v>0</v>
      </c>
      <c r="T6">
        <v>0</v>
      </c>
      <c r="U6">
        <v>-1.2</v>
      </c>
      <c r="V6">
        <v>0.26167161281540002</v>
      </c>
      <c r="W6">
        <v>0</v>
      </c>
      <c r="X6">
        <v>0.12806431472674701</v>
      </c>
      <c r="Y6">
        <v>1.7931504565651399</v>
      </c>
      <c r="Z6">
        <v>0</v>
      </c>
      <c r="AA6">
        <v>-1.0431196630542099</v>
      </c>
      <c r="AB6">
        <v>2.0548220693805401</v>
      </c>
      <c r="AC6">
        <v>0</v>
      </c>
      <c r="AD6">
        <v>0.28494465167253202</v>
      </c>
      <c r="AE6">
        <v>-38.0825413192441</v>
      </c>
      <c r="AF6">
        <f t="shared" si="0"/>
        <v>38.0825413192441</v>
      </c>
      <c r="AG6">
        <v>1</v>
      </c>
      <c r="AH6" t="s">
        <v>253</v>
      </c>
    </row>
    <row r="7" spans="1:34" x14ac:dyDescent="0.25">
      <c r="A7">
        <v>6</v>
      </c>
      <c r="B7">
        <v>1</v>
      </c>
      <c r="C7">
        <v>3</v>
      </c>
      <c r="D7">
        <v>-65</v>
      </c>
      <c r="E7" t="s">
        <v>73</v>
      </c>
      <c r="F7" t="s">
        <v>221</v>
      </c>
      <c r="G7" t="s">
        <v>223</v>
      </c>
      <c r="H7">
        <v>0</v>
      </c>
      <c r="I7">
        <v>0</v>
      </c>
      <c r="J7">
        <v>-1.2</v>
      </c>
      <c r="K7">
        <v>0</v>
      </c>
      <c r="L7">
        <v>0</v>
      </c>
      <c r="M7">
        <v>0</v>
      </c>
      <c r="N7">
        <v>-1.6313540166659599</v>
      </c>
      <c r="O7">
        <v>0</v>
      </c>
      <c r="P7">
        <v>0.76071287113325903</v>
      </c>
      <c r="Q7">
        <v>1.2</v>
      </c>
      <c r="R7">
        <v>1.8</v>
      </c>
      <c r="S7">
        <v>0</v>
      </c>
      <c r="T7">
        <v>0</v>
      </c>
      <c r="U7">
        <v>-1.2</v>
      </c>
      <c r="V7">
        <v>0.91742264229328696</v>
      </c>
      <c r="W7">
        <v>0</v>
      </c>
      <c r="X7">
        <v>0.66350981838126999</v>
      </c>
      <c r="Y7">
        <v>1.6313540166659599</v>
      </c>
      <c r="Z7">
        <v>0</v>
      </c>
      <c r="AA7">
        <v>-1.96071287113325</v>
      </c>
      <c r="AB7">
        <v>2.54877665895925</v>
      </c>
      <c r="AC7">
        <v>0</v>
      </c>
      <c r="AD7">
        <v>-9.7203052751989205E-2</v>
      </c>
      <c r="AE7">
        <v>-48.054798547426699</v>
      </c>
      <c r="AF7">
        <f t="shared" si="0"/>
        <v>48.054798547426699</v>
      </c>
      <c r="AG7">
        <v>1</v>
      </c>
      <c r="AH7" t="s">
        <v>253</v>
      </c>
    </row>
    <row r="8" spans="1:34" x14ac:dyDescent="0.25">
      <c r="A8">
        <v>7</v>
      </c>
      <c r="B8">
        <v>1</v>
      </c>
      <c r="C8">
        <v>4</v>
      </c>
      <c r="D8">
        <v>-80</v>
      </c>
      <c r="E8" t="s">
        <v>73</v>
      </c>
      <c r="F8" t="s">
        <v>221</v>
      </c>
      <c r="G8" t="s">
        <v>223</v>
      </c>
      <c r="H8">
        <v>0</v>
      </c>
      <c r="I8">
        <v>0</v>
      </c>
      <c r="J8">
        <v>-1.2</v>
      </c>
      <c r="K8">
        <v>0</v>
      </c>
      <c r="L8">
        <v>0</v>
      </c>
      <c r="M8">
        <v>0</v>
      </c>
      <c r="N8">
        <v>-1.77265395542197</v>
      </c>
      <c r="O8">
        <v>0</v>
      </c>
      <c r="P8">
        <v>0.31256671980047501</v>
      </c>
      <c r="Q8">
        <v>1.2</v>
      </c>
      <c r="R8">
        <v>1.8</v>
      </c>
      <c r="S8">
        <v>0</v>
      </c>
      <c r="T8">
        <v>0</v>
      </c>
      <c r="U8">
        <v>-1.2</v>
      </c>
      <c r="V8">
        <v>0.55402102445371404</v>
      </c>
      <c r="W8">
        <v>0</v>
      </c>
      <c r="X8">
        <v>0.441964036394002</v>
      </c>
      <c r="Y8">
        <v>1.77265395542197</v>
      </c>
      <c r="Z8">
        <v>0</v>
      </c>
      <c r="AA8">
        <v>-1.51256671980047</v>
      </c>
      <c r="AB8">
        <v>2.3266749798756798</v>
      </c>
      <c r="AC8">
        <v>0</v>
      </c>
      <c r="AD8">
        <v>0.12939731659352699</v>
      </c>
      <c r="AE8">
        <v>-43.656606851671299</v>
      </c>
      <c r="AF8">
        <f t="shared" si="0"/>
        <v>43.656606851671299</v>
      </c>
      <c r="AG8">
        <v>1</v>
      </c>
      <c r="AH8" t="s">
        <v>253</v>
      </c>
    </row>
    <row r="9" spans="1:34" x14ac:dyDescent="0.25">
      <c r="A9">
        <v>8</v>
      </c>
      <c r="B9">
        <v>1</v>
      </c>
      <c r="C9">
        <v>2</v>
      </c>
      <c r="D9">
        <v>-50</v>
      </c>
      <c r="E9" t="s">
        <v>73</v>
      </c>
      <c r="F9" t="s">
        <v>221</v>
      </c>
      <c r="G9" t="s">
        <v>223</v>
      </c>
      <c r="H9">
        <v>0</v>
      </c>
      <c r="I9">
        <v>0</v>
      </c>
      <c r="J9">
        <v>-1.2</v>
      </c>
      <c r="K9">
        <v>0</v>
      </c>
      <c r="L9">
        <v>0</v>
      </c>
      <c r="M9">
        <v>0</v>
      </c>
      <c r="N9">
        <v>-1.3788799976141599</v>
      </c>
      <c r="O9">
        <v>0</v>
      </c>
      <c r="P9">
        <v>1.15701769743577</v>
      </c>
      <c r="Q9">
        <v>1.2</v>
      </c>
      <c r="R9">
        <v>1.8</v>
      </c>
      <c r="S9">
        <v>0</v>
      </c>
      <c r="T9">
        <v>0</v>
      </c>
      <c r="U9">
        <v>-1.2</v>
      </c>
      <c r="V9">
        <v>1.26080806418964</v>
      </c>
      <c r="W9">
        <v>0</v>
      </c>
      <c r="X9">
        <v>0.457811425856123</v>
      </c>
      <c r="Y9">
        <v>1.3788799976141599</v>
      </c>
      <c r="Z9">
        <v>0</v>
      </c>
      <c r="AA9">
        <v>-2.3570176974357699</v>
      </c>
      <c r="AB9">
        <v>2.6396880618037999</v>
      </c>
      <c r="AC9">
        <v>0</v>
      </c>
      <c r="AD9">
        <v>-0.69920627157964699</v>
      </c>
      <c r="AE9">
        <v>-44.836001464679597</v>
      </c>
      <c r="AF9">
        <f t="shared" si="0"/>
        <v>44.836001464679597</v>
      </c>
      <c r="AG9">
        <v>1</v>
      </c>
      <c r="AH9" t="s">
        <v>253</v>
      </c>
    </row>
    <row r="10" spans="1:34" x14ac:dyDescent="0.25">
      <c r="A10">
        <v>9</v>
      </c>
      <c r="B10">
        <v>0</v>
      </c>
      <c r="C10">
        <v>12</v>
      </c>
      <c r="D10">
        <v>110</v>
      </c>
      <c r="E10" t="s">
        <v>74</v>
      </c>
      <c r="F10" t="s">
        <v>221</v>
      </c>
      <c r="G10" t="s">
        <v>223</v>
      </c>
      <c r="H10">
        <v>0</v>
      </c>
      <c r="I10">
        <v>0</v>
      </c>
      <c r="J10">
        <v>-1.2</v>
      </c>
      <c r="K10">
        <v>0</v>
      </c>
      <c r="L10">
        <v>0</v>
      </c>
      <c r="M10">
        <v>0</v>
      </c>
      <c r="N10">
        <v>1.6914467174146299</v>
      </c>
      <c r="O10">
        <v>0</v>
      </c>
      <c r="P10">
        <v>-0.61563625798620403</v>
      </c>
      <c r="Q10">
        <v>1.2</v>
      </c>
      <c r="R10">
        <v>1.8</v>
      </c>
      <c r="S10">
        <v>0</v>
      </c>
      <c r="T10">
        <v>0</v>
      </c>
      <c r="U10">
        <v>-1.2</v>
      </c>
      <c r="V10">
        <v>3.4809453975428402</v>
      </c>
      <c r="W10">
        <v>0</v>
      </c>
      <c r="X10">
        <v>-0.60269583092600798</v>
      </c>
      <c r="Y10">
        <v>-1.6914467174146299</v>
      </c>
      <c r="Z10">
        <v>0</v>
      </c>
      <c r="AA10">
        <v>-0.58436374201379504</v>
      </c>
      <c r="AB10">
        <v>1.78949868012821</v>
      </c>
      <c r="AC10">
        <v>0</v>
      </c>
      <c r="AD10">
        <v>1.2940427060195599E-2</v>
      </c>
      <c r="AE10">
        <v>-161.35522649408</v>
      </c>
      <c r="AF10">
        <f t="shared" si="0"/>
        <v>161.35522649408</v>
      </c>
      <c r="AG10">
        <v>1</v>
      </c>
      <c r="AH10" t="s">
        <v>253</v>
      </c>
    </row>
    <row r="11" spans="1:34" x14ac:dyDescent="0.25">
      <c r="A11">
        <v>10</v>
      </c>
      <c r="B11">
        <v>0</v>
      </c>
      <c r="C11">
        <v>10</v>
      </c>
      <c r="D11">
        <v>80</v>
      </c>
      <c r="E11" t="s">
        <v>74</v>
      </c>
      <c r="F11" t="s">
        <v>221</v>
      </c>
      <c r="G11" t="s">
        <v>223</v>
      </c>
      <c r="H11">
        <v>0</v>
      </c>
      <c r="I11">
        <v>0</v>
      </c>
      <c r="J11">
        <v>-1.2</v>
      </c>
      <c r="K11">
        <v>0</v>
      </c>
      <c r="L11">
        <v>0</v>
      </c>
      <c r="M11">
        <v>0</v>
      </c>
      <c r="N11">
        <v>1.77265395542197</v>
      </c>
      <c r="O11">
        <v>0</v>
      </c>
      <c r="P11">
        <v>0.31256671980047501</v>
      </c>
      <c r="Q11">
        <v>1.2</v>
      </c>
      <c r="R11">
        <v>1.8</v>
      </c>
      <c r="S11">
        <v>0</v>
      </c>
      <c r="T11">
        <v>0</v>
      </c>
      <c r="U11">
        <v>-1.2</v>
      </c>
      <c r="V11">
        <v>-0.44303225804257301</v>
      </c>
      <c r="W11">
        <v>0</v>
      </c>
      <c r="X11">
        <v>-0.40916365297336899</v>
      </c>
      <c r="Y11">
        <v>-1.77265395542197</v>
      </c>
      <c r="Z11">
        <v>0</v>
      </c>
      <c r="AA11">
        <v>-1.51256671980047</v>
      </c>
      <c r="AB11">
        <v>-2.2156862134645401</v>
      </c>
      <c r="AC11">
        <v>0</v>
      </c>
      <c r="AD11">
        <v>-0.721730372773844</v>
      </c>
      <c r="AE11">
        <v>22.431066799517598</v>
      </c>
      <c r="AF11">
        <f t="shared" si="0"/>
        <v>22.431066799517598</v>
      </c>
      <c r="AG11">
        <v>1</v>
      </c>
      <c r="AH11" t="s">
        <v>253</v>
      </c>
    </row>
    <row r="12" spans="1:34" x14ac:dyDescent="0.25">
      <c r="A12">
        <v>11</v>
      </c>
      <c r="B12">
        <v>0</v>
      </c>
      <c r="C12">
        <v>9</v>
      </c>
      <c r="D12">
        <v>65</v>
      </c>
      <c r="E12" t="s">
        <v>74</v>
      </c>
      <c r="F12" t="s">
        <v>221</v>
      </c>
      <c r="G12" t="s">
        <v>223</v>
      </c>
      <c r="H12">
        <v>0</v>
      </c>
      <c r="I12">
        <v>0</v>
      </c>
      <c r="J12">
        <v>-1.2</v>
      </c>
      <c r="K12">
        <v>0</v>
      </c>
      <c r="L12">
        <v>0</v>
      </c>
      <c r="M12">
        <v>0</v>
      </c>
      <c r="N12">
        <v>1.6313540166659599</v>
      </c>
      <c r="O12">
        <v>0</v>
      </c>
      <c r="P12">
        <v>0.76071287113325903</v>
      </c>
      <c r="Q12">
        <v>1.2</v>
      </c>
      <c r="R12">
        <v>1.8</v>
      </c>
      <c r="S12">
        <v>0</v>
      </c>
      <c r="T12">
        <v>0</v>
      </c>
      <c r="U12">
        <v>-1.2</v>
      </c>
      <c r="V12">
        <v>-0.211767579539587</v>
      </c>
      <c r="W12">
        <v>0</v>
      </c>
      <c r="X12">
        <v>-1.00241323675593</v>
      </c>
      <c r="Y12">
        <v>-1.6313540166659599</v>
      </c>
      <c r="Z12">
        <v>0</v>
      </c>
      <c r="AA12">
        <v>-1.96071287113325</v>
      </c>
      <c r="AB12">
        <v>-1.8431215962055501</v>
      </c>
      <c r="AC12">
        <v>0</v>
      </c>
      <c r="AD12">
        <v>-1.76312610788919</v>
      </c>
      <c r="AE12">
        <v>6.5095908969281204</v>
      </c>
      <c r="AF12">
        <f t="shared" si="0"/>
        <v>6.5095908969281204</v>
      </c>
      <c r="AG12">
        <v>1</v>
      </c>
      <c r="AH12" t="s">
        <v>253</v>
      </c>
    </row>
    <row r="13" spans="1:34" x14ac:dyDescent="0.25">
      <c r="A13">
        <v>12</v>
      </c>
      <c r="B13">
        <v>0</v>
      </c>
      <c r="C13">
        <v>11</v>
      </c>
      <c r="D13">
        <v>95</v>
      </c>
      <c r="E13" t="s">
        <v>74</v>
      </c>
      <c r="F13" t="s">
        <v>221</v>
      </c>
      <c r="G13" t="s">
        <v>223</v>
      </c>
      <c r="H13">
        <v>0</v>
      </c>
      <c r="I13">
        <v>0</v>
      </c>
      <c r="J13">
        <v>-1.2</v>
      </c>
      <c r="K13">
        <v>0</v>
      </c>
      <c r="L13">
        <v>0</v>
      </c>
      <c r="M13">
        <v>0</v>
      </c>
      <c r="N13">
        <v>1.7931504565651399</v>
      </c>
      <c r="O13">
        <v>0</v>
      </c>
      <c r="P13">
        <v>-0.15688033694578499</v>
      </c>
      <c r="Q13">
        <v>1.2</v>
      </c>
      <c r="R13">
        <v>1.8</v>
      </c>
      <c r="S13">
        <v>0</v>
      </c>
      <c r="T13">
        <v>0</v>
      </c>
      <c r="U13">
        <v>-1.2</v>
      </c>
      <c r="V13">
        <v>-0.27660033876669499</v>
      </c>
      <c r="W13">
        <v>0</v>
      </c>
      <c r="X13">
        <v>-1.68130796964845E-2</v>
      </c>
      <c r="Y13">
        <v>-1.7931504565651399</v>
      </c>
      <c r="Z13">
        <v>0</v>
      </c>
      <c r="AA13">
        <v>-1.0431196630542099</v>
      </c>
      <c r="AB13">
        <v>-2.0697507953318302</v>
      </c>
      <c r="AC13">
        <v>0</v>
      </c>
      <c r="AD13">
        <v>0.1400672572493</v>
      </c>
      <c r="AE13">
        <v>34.059117712650199</v>
      </c>
      <c r="AF13">
        <f t="shared" si="0"/>
        <v>34.059117712650199</v>
      </c>
      <c r="AG13">
        <v>1</v>
      </c>
      <c r="AH13" t="s">
        <v>253</v>
      </c>
    </row>
    <row r="14" spans="1:34" x14ac:dyDescent="0.25">
      <c r="A14">
        <v>1</v>
      </c>
      <c r="B14">
        <v>1</v>
      </c>
      <c r="C14">
        <v>6</v>
      </c>
      <c r="D14">
        <v>-110</v>
      </c>
      <c r="E14" t="s">
        <v>141</v>
      </c>
      <c r="F14" t="s">
        <v>221</v>
      </c>
      <c r="G14" t="s">
        <v>223</v>
      </c>
      <c r="H14">
        <v>0</v>
      </c>
      <c r="I14">
        <v>0</v>
      </c>
      <c r="J14">
        <v>-1.2</v>
      </c>
      <c r="K14">
        <v>0</v>
      </c>
      <c r="L14">
        <v>0</v>
      </c>
      <c r="M14">
        <v>0</v>
      </c>
      <c r="N14">
        <v>-1.6914467174146299</v>
      </c>
      <c r="O14">
        <v>0</v>
      </c>
      <c r="P14">
        <v>-0.61563625798620403</v>
      </c>
      <c r="Q14">
        <v>1.2</v>
      </c>
      <c r="R14">
        <v>1.8</v>
      </c>
      <c r="S14">
        <v>0</v>
      </c>
      <c r="T14">
        <v>0</v>
      </c>
      <c r="U14">
        <v>-1.2</v>
      </c>
      <c r="V14">
        <v>-6.3763592918266193E-2</v>
      </c>
      <c r="W14">
        <v>0</v>
      </c>
      <c r="X14">
        <v>-1.3593570571190801</v>
      </c>
      <c r="Y14">
        <v>1.6914467174146299</v>
      </c>
      <c r="Z14">
        <v>0</v>
      </c>
      <c r="AA14">
        <v>-0.58436374201379504</v>
      </c>
      <c r="AB14">
        <v>1.6276831244963601</v>
      </c>
      <c r="AC14">
        <v>0</v>
      </c>
      <c r="AD14">
        <v>-0.74372079913288003</v>
      </c>
      <c r="AE14">
        <v>5.4975136848202597</v>
      </c>
      <c r="AF14">
        <f t="shared" si="0"/>
        <v>5.4975136848202597</v>
      </c>
      <c r="AG14">
        <v>2</v>
      </c>
      <c r="AH14" t="s">
        <v>259</v>
      </c>
    </row>
    <row r="15" spans="1:34" x14ac:dyDescent="0.25">
      <c r="A15">
        <v>2</v>
      </c>
      <c r="B15">
        <v>1</v>
      </c>
      <c r="C15">
        <v>4</v>
      </c>
      <c r="D15">
        <v>-80</v>
      </c>
      <c r="E15" t="s">
        <v>141</v>
      </c>
      <c r="F15" t="s">
        <v>221</v>
      </c>
      <c r="G15" t="s">
        <v>223</v>
      </c>
      <c r="H15">
        <v>0</v>
      </c>
      <c r="I15">
        <v>0</v>
      </c>
      <c r="J15">
        <v>-1.2</v>
      </c>
      <c r="K15">
        <v>0</v>
      </c>
      <c r="L15">
        <v>0</v>
      </c>
      <c r="M15">
        <v>0</v>
      </c>
      <c r="N15">
        <v>-1.77265395542197</v>
      </c>
      <c r="O15">
        <v>0</v>
      </c>
      <c r="P15">
        <v>0.31256671980047501</v>
      </c>
      <c r="Q15">
        <v>1.2</v>
      </c>
      <c r="R15">
        <v>1.8</v>
      </c>
      <c r="S15">
        <v>0</v>
      </c>
      <c r="T15">
        <v>0</v>
      </c>
      <c r="U15">
        <v>-1.2</v>
      </c>
      <c r="V15">
        <v>0.15205117154724601</v>
      </c>
      <c r="W15">
        <v>0</v>
      </c>
      <c r="X15">
        <v>1.62621442818333</v>
      </c>
      <c r="Y15">
        <v>1.77265395542197</v>
      </c>
      <c r="Z15">
        <v>0</v>
      </c>
      <c r="AA15">
        <v>-1.51256671980047</v>
      </c>
      <c r="AB15">
        <v>1.9247051269692199</v>
      </c>
      <c r="AC15">
        <v>0</v>
      </c>
      <c r="AD15">
        <v>1.3136477083828499</v>
      </c>
      <c r="AE15">
        <v>-74.787675737156704</v>
      </c>
      <c r="AF15">
        <f t="shared" si="0"/>
        <v>74.787675737156704</v>
      </c>
      <c r="AG15">
        <v>2</v>
      </c>
      <c r="AH15" t="s">
        <v>259</v>
      </c>
    </row>
    <row r="16" spans="1:34" x14ac:dyDescent="0.25">
      <c r="A16">
        <v>3</v>
      </c>
      <c r="B16">
        <v>0</v>
      </c>
      <c r="C16">
        <v>11</v>
      </c>
      <c r="D16">
        <v>95</v>
      </c>
      <c r="E16" t="s">
        <v>142</v>
      </c>
      <c r="F16" t="s">
        <v>221</v>
      </c>
      <c r="G16" t="s">
        <v>223</v>
      </c>
      <c r="H16">
        <v>0</v>
      </c>
      <c r="I16">
        <v>0</v>
      </c>
      <c r="J16">
        <v>-1.2</v>
      </c>
      <c r="K16">
        <v>0</v>
      </c>
      <c r="L16">
        <v>0</v>
      </c>
      <c r="M16">
        <v>0</v>
      </c>
      <c r="N16">
        <v>1.7931504565651399</v>
      </c>
      <c r="O16">
        <v>0</v>
      </c>
      <c r="P16">
        <v>-0.15688033694578499</v>
      </c>
      <c r="Q16">
        <v>1.2</v>
      </c>
      <c r="R16">
        <v>1.8</v>
      </c>
      <c r="S16">
        <v>0</v>
      </c>
      <c r="T16">
        <v>0</v>
      </c>
      <c r="U16">
        <v>-1.2</v>
      </c>
      <c r="V16">
        <v>0.14571121896695299</v>
      </c>
      <c r="W16">
        <v>0</v>
      </c>
      <c r="X16">
        <v>-1.4176067742635701</v>
      </c>
      <c r="Y16">
        <v>-1.7931504565651399</v>
      </c>
      <c r="Z16">
        <v>0</v>
      </c>
      <c r="AA16">
        <v>-1.0431196630542099</v>
      </c>
      <c r="AB16">
        <v>-1.6474392375981799</v>
      </c>
      <c r="AC16">
        <v>0</v>
      </c>
      <c r="AD16">
        <v>-1.26072643731779</v>
      </c>
      <c r="AE16">
        <v>-7.2379248850618803</v>
      </c>
      <c r="AF16">
        <f t="shared" si="0"/>
        <v>7.2379248850618803</v>
      </c>
      <c r="AG16">
        <v>2</v>
      </c>
      <c r="AH16" t="s">
        <v>259</v>
      </c>
    </row>
    <row r="17" spans="1:34" x14ac:dyDescent="0.25">
      <c r="A17">
        <v>4</v>
      </c>
      <c r="B17">
        <v>0</v>
      </c>
      <c r="C17">
        <v>7</v>
      </c>
      <c r="D17">
        <v>35</v>
      </c>
      <c r="E17" t="s">
        <v>142</v>
      </c>
      <c r="F17" t="s">
        <v>221</v>
      </c>
      <c r="G17" t="s">
        <v>223</v>
      </c>
      <c r="H17">
        <v>0</v>
      </c>
      <c r="I17">
        <v>0</v>
      </c>
      <c r="J17">
        <v>-1.2</v>
      </c>
      <c r="K17">
        <v>0</v>
      </c>
      <c r="L17">
        <v>0</v>
      </c>
      <c r="M17">
        <v>0</v>
      </c>
      <c r="N17">
        <v>1.0324375854318799</v>
      </c>
      <c r="O17">
        <v>0</v>
      </c>
      <c r="P17">
        <v>1.4744736797201801</v>
      </c>
      <c r="Q17">
        <v>1.2</v>
      </c>
      <c r="R17">
        <v>1.8</v>
      </c>
      <c r="S17">
        <v>0</v>
      </c>
      <c r="T17">
        <v>0</v>
      </c>
      <c r="U17">
        <v>-1.2</v>
      </c>
      <c r="V17">
        <v>-1.7282557973504</v>
      </c>
      <c r="W17">
        <v>0</v>
      </c>
      <c r="X17">
        <v>0.70161607473040899</v>
      </c>
      <c r="Y17">
        <v>-1.0324375854318799</v>
      </c>
      <c r="Z17">
        <v>0</v>
      </c>
      <c r="AA17">
        <v>-2.67447367972018</v>
      </c>
      <c r="AB17">
        <v>-2.7606933827822799</v>
      </c>
      <c r="AC17">
        <v>0</v>
      </c>
      <c r="AD17">
        <v>-0.77285760498977496</v>
      </c>
      <c r="AE17">
        <v>53.252101147602403</v>
      </c>
      <c r="AF17">
        <f t="shared" si="0"/>
        <v>53.252101147602403</v>
      </c>
      <c r="AG17">
        <v>2</v>
      </c>
      <c r="AH17" t="s">
        <v>259</v>
      </c>
    </row>
    <row r="18" spans="1:34" x14ac:dyDescent="0.25">
      <c r="A18">
        <v>5</v>
      </c>
      <c r="B18">
        <v>1</v>
      </c>
      <c r="C18">
        <v>1</v>
      </c>
      <c r="D18">
        <v>-35</v>
      </c>
      <c r="E18" t="s">
        <v>143</v>
      </c>
      <c r="F18" t="s">
        <v>221</v>
      </c>
      <c r="G18" t="s">
        <v>223</v>
      </c>
      <c r="H18">
        <v>0</v>
      </c>
      <c r="I18">
        <v>0</v>
      </c>
      <c r="J18">
        <v>-1.2</v>
      </c>
      <c r="K18">
        <v>0</v>
      </c>
      <c r="L18">
        <v>0</v>
      </c>
      <c r="M18">
        <v>0</v>
      </c>
      <c r="N18">
        <v>-1.0324375854318799</v>
      </c>
      <c r="O18">
        <v>0</v>
      </c>
      <c r="P18">
        <v>1.4744736797201801</v>
      </c>
      <c r="Q18">
        <v>1.2</v>
      </c>
      <c r="R18">
        <v>1.8</v>
      </c>
      <c r="S18">
        <v>0</v>
      </c>
      <c r="T18">
        <v>0</v>
      </c>
      <c r="U18">
        <v>-1.2</v>
      </c>
      <c r="V18">
        <v>-0.74473900744279797</v>
      </c>
      <c r="W18">
        <v>0</v>
      </c>
      <c r="X18">
        <v>-1.3778878611002401</v>
      </c>
      <c r="Y18">
        <v>1.0324375854318799</v>
      </c>
      <c r="Z18">
        <v>0</v>
      </c>
      <c r="AA18">
        <v>-2.67447367972018</v>
      </c>
      <c r="AB18">
        <v>0.28769857798908399</v>
      </c>
      <c r="AC18">
        <v>0</v>
      </c>
      <c r="AD18">
        <v>-2.8523615408204299</v>
      </c>
      <c r="AE18">
        <v>15.348717968371901</v>
      </c>
      <c r="AF18">
        <f t="shared" si="0"/>
        <v>15.348717968371901</v>
      </c>
      <c r="AG18">
        <v>2</v>
      </c>
      <c r="AH18" t="s">
        <v>259</v>
      </c>
    </row>
    <row r="19" spans="1:34" x14ac:dyDescent="0.25">
      <c r="A19">
        <v>6</v>
      </c>
      <c r="B19">
        <v>1</v>
      </c>
      <c r="C19">
        <v>2</v>
      </c>
      <c r="D19">
        <v>-50</v>
      </c>
      <c r="E19" t="s">
        <v>143</v>
      </c>
      <c r="F19" t="s">
        <v>221</v>
      </c>
      <c r="G19" t="s">
        <v>223</v>
      </c>
      <c r="H19">
        <v>0</v>
      </c>
      <c r="I19">
        <v>0</v>
      </c>
      <c r="J19">
        <v>-1.2</v>
      </c>
      <c r="K19">
        <v>0</v>
      </c>
      <c r="L19">
        <v>0</v>
      </c>
      <c r="M19">
        <v>0</v>
      </c>
      <c r="N19">
        <v>-1.3788799976141599</v>
      </c>
      <c r="O19">
        <v>0</v>
      </c>
      <c r="P19">
        <v>1.15701769743577</v>
      </c>
      <c r="Q19">
        <v>1.2</v>
      </c>
      <c r="R19">
        <v>1.8</v>
      </c>
      <c r="S19">
        <v>0</v>
      </c>
      <c r="T19">
        <v>0</v>
      </c>
      <c r="U19">
        <v>-1.2</v>
      </c>
      <c r="V19">
        <v>9.3866464734029403E-2</v>
      </c>
      <c r="W19">
        <v>0</v>
      </c>
      <c r="X19">
        <v>-1.1425171101909199</v>
      </c>
      <c r="Y19">
        <v>1.3788799976141599</v>
      </c>
      <c r="Z19">
        <v>0</v>
      </c>
      <c r="AA19">
        <v>-2.3570176974357699</v>
      </c>
      <c r="AB19">
        <v>1.4727464623481801</v>
      </c>
      <c r="AC19">
        <v>0</v>
      </c>
      <c r="AD19">
        <v>-2.2995348076266899</v>
      </c>
      <c r="AE19">
        <v>-2.3096159581826301</v>
      </c>
      <c r="AF19">
        <f t="shared" si="0"/>
        <v>2.3096159581826301</v>
      </c>
      <c r="AG19">
        <v>2</v>
      </c>
      <c r="AH19" t="s">
        <v>259</v>
      </c>
    </row>
    <row r="20" spans="1:34" x14ac:dyDescent="0.25">
      <c r="A20">
        <v>7</v>
      </c>
      <c r="B20">
        <v>0</v>
      </c>
      <c r="C20">
        <v>10</v>
      </c>
      <c r="D20">
        <v>80</v>
      </c>
      <c r="E20" t="s">
        <v>144</v>
      </c>
      <c r="F20" t="s">
        <v>221</v>
      </c>
      <c r="G20" t="s">
        <v>223</v>
      </c>
      <c r="H20">
        <v>0</v>
      </c>
      <c r="I20">
        <v>0</v>
      </c>
      <c r="J20">
        <v>-1.2</v>
      </c>
      <c r="K20">
        <v>0</v>
      </c>
      <c r="L20">
        <v>0</v>
      </c>
      <c r="M20">
        <v>0</v>
      </c>
      <c r="N20">
        <v>1.77265395542197</v>
      </c>
      <c r="O20">
        <v>0</v>
      </c>
      <c r="P20">
        <v>0.31256671980047501</v>
      </c>
      <c r="Q20">
        <v>1.2</v>
      </c>
      <c r="R20">
        <v>1.8</v>
      </c>
      <c r="S20">
        <v>0</v>
      </c>
      <c r="T20">
        <v>0</v>
      </c>
      <c r="U20">
        <v>-1.2</v>
      </c>
      <c r="V20">
        <v>-0.26859536593109501</v>
      </c>
      <c r="W20">
        <v>0</v>
      </c>
      <c r="X20">
        <v>-0.81147124023324602</v>
      </c>
      <c r="Y20">
        <v>-1.77265395542197</v>
      </c>
      <c r="Z20">
        <v>0</v>
      </c>
      <c r="AA20">
        <v>-1.51256671980047</v>
      </c>
      <c r="AB20">
        <v>-2.04124932135307</v>
      </c>
      <c r="AC20">
        <v>0</v>
      </c>
      <c r="AD20">
        <v>-1.12403796003372</v>
      </c>
      <c r="AE20">
        <v>11.633502625589401</v>
      </c>
      <c r="AF20">
        <f t="shared" si="0"/>
        <v>11.633502625589401</v>
      </c>
      <c r="AG20">
        <v>2</v>
      </c>
      <c r="AH20" t="s">
        <v>259</v>
      </c>
    </row>
    <row r="21" spans="1:34" x14ac:dyDescent="0.25">
      <c r="A21">
        <v>8</v>
      </c>
      <c r="B21">
        <v>0</v>
      </c>
      <c r="C21">
        <v>12</v>
      </c>
      <c r="D21">
        <v>110</v>
      </c>
      <c r="E21" t="s">
        <v>144</v>
      </c>
      <c r="F21" t="s">
        <v>221</v>
      </c>
      <c r="G21" t="s">
        <v>223</v>
      </c>
      <c r="H21">
        <v>0</v>
      </c>
      <c r="I21">
        <v>0</v>
      </c>
      <c r="J21">
        <v>-1.2</v>
      </c>
      <c r="K21">
        <v>0</v>
      </c>
      <c r="L21">
        <v>0</v>
      </c>
      <c r="M21">
        <v>0</v>
      </c>
      <c r="N21">
        <v>1.6914467174146299</v>
      </c>
      <c r="O21">
        <v>0</v>
      </c>
      <c r="P21">
        <v>-0.61563625798620403</v>
      </c>
      <c r="Q21">
        <v>1.2</v>
      </c>
      <c r="R21">
        <v>1.8</v>
      </c>
      <c r="S21">
        <v>0</v>
      </c>
      <c r="T21">
        <v>0</v>
      </c>
      <c r="U21">
        <v>-1.2</v>
      </c>
      <c r="V21">
        <v>-9.7616857689116501E-2</v>
      </c>
      <c r="W21">
        <v>0</v>
      </c>
      <c r="X21">
        <v>-0.65716341861745797</v>
      </c>
      <c r="Y21">
        <v>-1.6914467174146299</v>
      </c>
      <c r="Z21">
        <v>0</v>
      </c>
      <c r="AA21">
        <v>-0.58436374201379504</v>
      </c>
      <c r="AB21">
        <v>-1.78906357510375</v>
      </c>
      <c r="AC21">
        <v>0</v>
      </c>
      <c r="AD21">
        <v>-4.1527160631254098E-2</v>
      </c>
      <c r="AE21">
        <v>17.7293978727857</v>
      </c>
      <c r="AF21">
        <f t="shared" si="0"/>
        <v>17.7293978727857</v>
      </c>
      <c r="AG21">
        <v>2</v>
      </c>
      <c r="AH21" t="s">
        <v>259</v>
      </c>
    </row>
    <row r="22" spans="1:34" x14ac:dyDescent="0.25">
      <c r="A22">
        <v>9</v>
      </c>
      <c r="B22">
        <v>0</v>
      </c>
      <c r="C22">
        <v>9</v>
      </c>
      <c r="D22">
        <v>65</v>
      </c>
      <c r="E22" t="s">
        <v>144</v>
      </c>
      <c r="F22" t="s">
        <v>221</v>
      </c>
      <c r="G22" t="s">
        <v>223</v>
      </c>
      <c r="H22">
        <v>0</v>
      </c>
      <c r="I22">
        <v>0</v>
      </c>
      <c r="J22">
        <v>-1.2</v>
      </c>
      <c r="K22">
        <v>0</v>
      </c>
      <c r="L22">
        <v>0</v>
      </c>
      <c r="M22">
        <v>0</v>
      </c>
      <c r="N22">
        <v>1.6313540166659599</v>
      </c>
      <c r="O22">
        <v>0</v>
      </c>
      <c r="P22">
        <v>0.76071287113325903</v>
      </c>
      <c r="Q22">
        <v>1.2</v>
      </c>
      <c r="R22">
        <v>1.8</v>
      </c>
      <c r="S22">
        <v>0</v>
      </c>
      <c r="T22">
        <v>0</v>
      </c>
      <c r="U22">
        <v>-1.2</v>
      </c>
      <c r="V22">
        <v>-0.76992103633681297</v>
      </c>
      <c r="W22">
        <v>0</v>
      </c>
      <c r="X22">
        <v>-9.9280739625742798E-2</v>
      </c>
      <c r="Y22">
        <v>-1.6313540166659599</v>
      </c>
      <c r="Z22">
        <v>0</v>
      </c>
      <c r="AA22">
        <v>-1.96071287113325</v>
      </c>
      <c r="AB22">
        <v>-2.40127505300278</v>
      </c>
      <c r="AC22">
        <v>0</v>
      </c>
      <c r="AD22">
        <v>-0.85999361075900205</v>
      </c>
      <c r="AE22">
        <v>30.534339690410999</v>
      </c>
      <c r="AF22">
        <f t="shared" si="0"/>
        <v>30.534339690410999</v>
      </c>
      <c r="AG22">
        <v>2</v>
      </c>
      <c r="AH22" t="s">
        <v>259</v>
      </c>
    </row>
    <row r="23" spans="1:34" x14ac:dyDescent="0.25">
      <c r="A23">
        <v>10</v>
      </c>
      <c r="B23">
        <v>1</v>
      </c>
      <c r="C23">
        <v>3</v>
      </c>
      <c r="D23">
        <v>-65</v>
      </c>
      <c r="E23" t="s">
        <v>145</v>
      </c>
      <c r="F23" t="s">
        <v>221</v>
      </c>
      <c r="G23" t="s">
        <v>223</v>
      </c>
      <c r="H23">
        <v>0</v>
      </c>
      <c r="I23">
        <v>0</v>
      </c>
      <c r="J23">
        <v>-1.2</v>
      </c>
      <c r="K23">
        <v>0</v>
      </c>
      <c r="L23">
        <v>0</v>
      </c>
      <c r="M23">
        <v>0</v>
      </c>
      <c r="N23">
        <v>-1.6313540166659599</v>
      </c>
      <c r="O23">
        <v>0</v>
      </c>
      <c r="P23">
        <v>0.76071287113325903</v>
      </c>
      <c r="Q23">
        <v>1.2</v>
      </c>
      <c r="R23">
        <v>1.8</v>
      </c>
      <c r="S23">
        <v>0</v>
      </c>
      <c r="T23">
        <v>0</v>
      </c>
      <c r="U23">
        <v>-1.2</v>
      </c>
      <c r="V23">
        <v>-1.06449806298756</v>
      </c>
      <c r="W23">
        <v>0</v>
      </c>
      <c r="X23">
        <v>-1.72612954818067</v>
      </c>
      <c r="Y23">
        <v>1.6313540166659599</v>
      </c>
      <c r="Z23">
        <v>0</v>
      </c>
      <c r="AA23">
        <v>-1.96071287113325</v>
      </c>
      <c r="AB23">
        <v>0.56685595367840502</v>
      </c>
      <c r="AC23">
        <v>0</v>
      </c>
      <c r="AD23">
        <v>-2.48684241931393</v>
      </c>
      <c r="AE23">
        <v>26.9204362476545</v>
      </c>
      <c r="AF23">
        <f t="shared" si="0"/>
        <v>26.9204362476545</v>
      </c>
      <c r="AG23">
        <v>2</v>
      </c>
      <c r="AH23" t="s">
        <v>259</v>
      </c>
    </row>
    <row r="24" spans="1:34" x14ac:dyDescent="0.25">
      <c r="A24">
        <v>11</v>
      </c>
      <c r="B24">
        <v>0</v>
      </c>
      <c r="C24">
        <v>8</v>
      </c>
      <c r="D24">
        <v>50</v>
      </c>
      <c r="E24" t="s">
        <v>146</v>
      </c>
      <c r="F24" t="s">
        <v>221</v>
      </c>
      <c r="G24" t="s">
        <v>223</v>
      </c>
      <c r="H24">
        <v>0</v>
      </c>
      <c r="I24">
        <v>0</v>
      </c>
      <c r="J24">
        <v>-1.2</v>
      </c>
      <c r="K24">
        <v>0</v>
      </c>
      <c r="L24">
        <v>0</v>
      </c>
      <c r="M24">
        <v>0</v>
      </c>
      <c r="N24">
        <v>1.3788799976141599</v>
      </c>
      <c r="O24">
        <v>0</v>
      </c>
      <c r="P24">
        <v>1.15701769743577</v>
      </c>
      <c r="Q24">
        <v>1.2</v>
      </c>
      <c r="R24">
        <v>1.8</v>
      </c>
      <c r="S24">
        <v>0</v>
      </c>
      <c r="T24">
        <v>0</v>
      </c>
      <c r="U24">
        <v>-1.2</v>
      </c>
      <c r="V24">
        <v>-1.11358358314366</v>
      </c>
      <c r="W24">
        <v>0</v>
      </c>
      <c r="X24">
        <v>2.2725748552908498</v>
      </c>
      <c r="Y24">
        <v>-1.3788799976141599</v>
      </c>
      <c r="Z24">
        <v>0</v>
      </c>
      <c r="AA24">
        <v>-2.3570176974357699</v>
      </c>
      <c r="AB24">
        <v>-2.4924635807578199</v>
      </c>
      <c r="AC24">
        <v>0</v>
      </c>
      <c r="AD24">
        <v>1.11555715785508</v>
      </c>
      <c r="AE24">
        <v>83.783877124203798</v>
      </c>
      <c r="AF24">
        <f t="shared" si="0"/>
        <v>83.783877124203798</v>
      </c>
      <c r="AG24">
        <v>2</v>
      </c>
      <c r="AH24" t="s">
        <v>259</v>
      </c>
    </row>
    <row r="25" spans="1:34" x14ac:dyDescent="0.25">
      <c r="A25">
        <v>12</v>
      </c>
      <c r="B25">
        <v>1</v>
      </c>
      <c r="C25">
        <v>5</v>
      </c>
      <c r="D25">
        <v>-95</v>
      </c>
      <c r="E25" t="s">
        <v>147</v>
      </c>
      <c r="F25" t="s">
        <v>221</v>
      </c>
      <c r="G25" t="s">
        <v>223</v>
      </c>
      <c r="H25">
        <v>0</v>
      </c>
      <c r="I25">
        <v>0</v>
      </c>
      <c r="J25">
        <v>-1.2</v>
      </c>
      <c r="K25">
        <v>0</v>
      </c>
      <c r="L25">
        <v>0</v>
      </c>
      <c r="M25">
        <v>0</v>
      </c>
      <c r="N25">
        <v>-1.7931504565651399</v>
      </c>
      <c r="O25">
        <v>0</v>
      </c>
      <c r="P25">
        <v>-0.15688033694578499</v>
      </c>
      <c r="Q25">
        <v>1.2</v>
      </c>
      <c r="R25">
        <v>1.8</v>
      </c>
      <c r="S25">
        <v>0</v>
      </c>
      <c r="T25">
        <v>0</v>
      </c>
      <c r="U25">
        <v>-1.2</v>
      </c>
      <c r="V25">
        <v>4.1714443250209399E-2</v>
      </c>
      <c r="W25">
        <v>0</v>
      </c>
      <c r="X25">
        <v>-1.1247429257236099</v>
      </c>
      <c r="Y25">
        <v>1.7931504565651399</v>
      </c>
      <c r="Z25">
        <v>0</v>
      </c>
      <c r="AA25">
        <v>-1.0431196630542099</v>
      </c>
      <c r="AB25">
        <v>1.8348648998153501</v>
      </c>
      <c r="AC25">
        <v>0</v>
      </c>
      <c r="AD25">
        <v>-0.96786258877782605</v>
      </c>
      <c r="AE25">
        <v>-2.3766682441419098</v>
      </c>
      <c r="AF25">
        <f t="shared" si="0"/>
        <v>2.3766682441419098</v>
      </c>
      <c r="AG25">
        <v>2</v>
      </c>
      <c r="AH25" t="s">
        <v>259</v>
      </c>
    </row>
    <row r="26" spans="1:34" x14ac:dyDescent="0.25">
      <c r="A26">
        <v>1</v>
      </c>
      <c r="B26">
        <v>1</v>
      </c>
      <c r="C26">
        <v>6</v>
      </c>
      <c r="D26">
        <v>-110</v>
      </c>
      <c r="E26" t="s">
        <v>173</v>
      </c>
      <c r="F26" t="s">
        <v>221</v>
      </c>
      <c r="G26" t="s">
        <v>223</v>
      </c>
      <c r="H26">
        <v>0</v>
      </c>
      <c r="I26">
        <v>0</v>
      </c>
      <c r="J26">
        <v>-1.2</v>
      </c>
      <c r="K26">
        <v>0</v>
      </c>
      <c r="L26">
        <v>0</v>
      </c>
      <c r="M26">
        <v>0</v>
      </c>
      <c r="N26">
        <v>-1.6914467174146299</v>
      </c>
      <c r="O26">
        <v>0</v>
      </c>
      <c r="P26">
        <v>-0.61563625798620403</v>
      </c>
      <c r="Q26">
        <v>1.2</v>
      </c>
      <c r="R26">
        <v>1.8</v>
      </c>
      <c r="S26">
        <v>0</v>
      </c>
      <c r="T26">
        <v>0</v>
      </c>
      <c r="U26">
        <v>-1.2</v>
      </c>
      <c r="V26">
        <v>8.8791170443551296E-2</v>
      </c>
      <c r="W26">
        <v>0</v>
      </c>
      <c r="X26">
        <v>-0.43335613436507597</v>
      </c>
      <c r="Y26">
        <v>1.6914467174146299</v>
      </c>
      <c r="Z26">
        <v>0</v>
      </c>
      <c r="AA26">
        <v>-0.58436374201379504</v>
      </c>
      <c r="AB26">
        <v>1.7802378878581799</v>
      </c>
      <c r="AC26">
        <v>0</v>
      </c>
      <c r="AD26">
        <v>0.182280123621128</v>
      </c>
      <c r="AE26">
        <v>-24.9052818611679</v>
      </c>
      <c r="AF26">
        <f t="shared" si="0"/>
        <v>24.9052818611679</v>
      </c>
      <c r="AG26">
        <v>3</v>
      </c>
      <c r="AH26" t="s">
        <v>261</v>
      </c>
    </row>
    <row r="27" spans="1:34" x14ac:dyDescent="0.25">
      <c r="A27">
        <v>2</v>
      </c>
      <c r="B27">
        <v>1</v>
      </c>
      <c r="C27">
        <v>4</v>
      </c>
      <c r="D27">
        <v>-80</v>
      </c>
      <c r="E27" t="s">
        <v>173</v>
      </c>
      <c r="F27" t="s">
        <v>221</v>
      </c>
      <c r="G27" t="s">
        <v>223</v>
      </c>
      <c r="H27">
        <v>0</v>
      </c>
      <c r="I27">
        <v>0</v>
      </c>
      <c r="J27">
        <v>-1.2</v>
      </c>
      <c r="K27">
        <v>0</v>
      </c>
      <c r="L27">
        <v>0</v>
      </c>
      <c r="M27">
        <v>0</v>
      </c>
      <c r="N27">
        <v>-1.77265395542197</v>
      </c>
      <c r="O27">
        <v>0</v>
      </c>
      <c r="P27">
        <v>0.31256671980047501</v>
      </c>
      <c r="Q27">
        <v>1.2</v>
      </c>
      <c r="R27">
        <v>1.8</v>
      </c>
      <c r="S27">
        <v>0</v>
      </c>
      <c r="T27">
        <v>0</v>
      </c>
      <c r="U27">
        <v>-1.2</v>
      </c>
      <c r="V27">
        <v>0.40096078798989199</v>
      </c>
      <c r="W27">
        <v>0</v>
      </c>
      <c r="X27">
        <v>-0.52740891957468305</v>
      </c>
      <c r="Y27">
        <v>1.77265395542197</v>
      </c>
      <c r="Z27">
        <v>0</v>
      </c>
      <c r="AA27">
        <v>-1.51256671980047</v>
      </c>
      <c r="AB27">
        <v>2.1736147434118598</v>
      </c>
      <c r="AC27">
        <v>0</v>
      </c>
      <c r="AD27">
        <v>-0.83997563937515796</v>
      </c>
      <c r="AE27">
        <v>-19.344781959335801</v>
      </c>
      <c r="AF27">
        <f t="shared" si="0"/>
        <v>19.344781959335801</v>
      </c>
      <c r="AG27">
        <v>3</v>
      </c>
      <c r="AH27" t="s">
        <v>261</v>
      </c>
    </row>
    <row r="28" spans="1:34" x14ac:dyDescent="0.25">
      <c r="A28">
        <v>3</v>
      </c>
      <c r="B28">
        <v>0</v>
      </c>
      <c r="C28">
        <v>11</v>
      </c>
      <c r="D28">
        <v>95</v>
      </c>
      <c r="E28" t="s">
        <v>174</v>
      </c>
      <c r="F28" t="s">
        <v>221</v>
      </c>
      <c r="G28" t="s">
        <v>223</v>
      </c>
      <c r="H28">
        <v>0</v>
      </c>
      <c r="I28">
        <v>0</v>
      </c>
      <c r="J28">
        <v>-1.2</v>
      </c>
      <c r="K28">
        <v>0</v>
      </c>
      <c r="L28">
        <v>0</v>
      </c>
      <c r="M28">
        <v>0</v>
      </c>
      <c r="N28">
        <v>1.7931504565651399</v>
      </c>
      <c r="O28">
        <v>0</v>
      </c>
      <c r="P28">
        <v>-0.15688033694578499</v>
      </c>
      <c r="Q28">
        <v>1.2</v>
      </c>
      <c r="R28">
        <v>1.8</v>
      </c>
      <c r="S28">
        <v>0</v>
      </c>
      <c r="T28">
        <v>0</v>
      </c>
      <c r="U28">
        <v>-1.2</v>
      </c>
      <c r="V28">
        <v>-0.27860176762836802</v>
      </c>
      <c r="W28">
        <v>0</v>
      </c>
      <c r="X28">
        <v>-0.26332240043271299</v>
      </c>
      <c r="Y28">
        <v>-1.7931504565651399</v>
      </c>
      <c r="Z28">
        <v>0</v>
      </c>
      <c r="AA28">
        <v>-1.0431196630542099</v>
      </c>
      <c r="AB28">
        <v>-2.07175222419351</v>
      </c>
      <c r="AC28">
        <v>0</v>
      </c>
      <c r="AD28">
        <v>-0.106442063486928</v>
      </c>
      <c r="AE28">
        <v>27.2464705187727</v>
      </c>
      <c r="AF28">
        <f t="shared" si="0"/>
        <v>27.2464705187727</v>
      </c>
      <c r="AG28">
        <v>3</v>
      </c>
      <c r="AH28" t="s">
        <v>261</v>
      </c>
    </row>
    <row r="29" spans="1:34" x14ac:dyDescent="0.25">
      <c r="A29">
        <v>4</v>
      </c>
      <c r="B29">
        <v>0</v>
      </c>
      <c r="C29">
        <v>7</v>
      </c>
      <c r="D29">
        <v>35</v>
      </c>
      <c r="E29" t="s">
        <v>174</v>
      </c>
      <c r="F29" t="s">
        <v>221</v>
      </c>
      <c r="G29" t="s">
        <v>223</v>
      </c>
      <c r="H29">
        <v>0</v>
      </c>
      <c r="I29">
        <v>0</v>
      </c>
      <c r="J29">
        <v>-1.2</v>
      </c>
      <c r="K29">
        <v>0</v>
      </c>
      <c r="L29">
        <v>0</v>
      </c>
      <c r="M29">
        <v>0</v>
      </c>
      <c r="N29">
        <v>1.0324375854318799</v>
      </c>
      <c r="O29">
        <v>0</v>
      </c>
      <c r="P29">
        <v>1.4744736797201801</v>
      </c>
      <c r="Q29">
        <v>1.2</v>
      </c>
      <c r="R29">
        <v>1.8</v>
      </c>
      <c r="S29">
        <v>0</v>
      </c>
      <c r="T29">
        <v>0</v>
      </c>
      <c r="U29">
        <v>-1.2</v>
      </c>
      <c r="V29">
        <v>-1.72005098997979</v>
      </c>
      <c r="W29">
        <v>0</v>
      </c>
      <c r="X29">
        <v>0.67288558502527496</v>
      </c>
      <c r="Y29">
        <v>-1.0324375854318799</v>
      </c>
      <c r="Z29">
        <v>0</v>
      </c>
      <c r="AA29">
        <v>-2.67447367972018</v>
      </c>
      <c r="AB29">
        <v>-2.7524885754116801</v>
      </c>
      <c r="AC29">
        <v>0</v>
      </c>
      <c r="AD29">
        <v>-0.80158809469490999</v>
      </c>
      <c r="AE29">
        <v>52.654942949372497</v>
      </c>
      <c r="AF29">
        <f t="shared" si="0"/>
        <v>52.654942949372497</v>
      </c>
      <c r="AG29">
        <v>3</v>
      </c>
      <c r="AH29" t="s">
        <v>261</v>
      </c>
    </row>
    <row r="30" spans="1:34" x14ac:dyDescent="0.25">
      <c r="A30">
        <v>5</v>
      </c>
      <c r="B30">
        <v>1</v>
      </c>
      <c r="C30">
        <v>1</v>
      </c>
      <c r="D30">
        <v>-35</v>
      </c>
      <c r="E30" t="s">
        <v>175</v>
      </c>
      <c r="F30" t="s">
        <v>221</v>
      </c>
      <c r="G30" t="s">
        <v>223</v>
      </c>
      <c r="H30">
        <v>0</v>
      </c>
      <c r="I30">
        <v>0</v>
      </c>
      <c r="J30">
        <v>-1.2</v>
      </c>
      <c r="K30">
        <v>0</v>
      </c>
      <c r="L30">
        <v>0</v>
      </c>
      <c r="M30">
        <v>0</v>
      </c>
      <c r="N30">
        <v>-1.0324375854318799</v>
      </c>
      <c r="O30">
        <v>0</v>
      </c>
      <c r="P30">
        <v>1.4744736797201801</v>
      </c>
      <c r="Q30">
        <v>1.2</v>
      </c>
      <c r="R30">
        <v>1.8</v>
      </c>
      <c r="S30">
        <v>0</v>
      </c>
      <c r="T30">
        <v>0</v>
      </c>
      <c r="U30">
        <v>-1.2</v>
      </c>
      <c r="V30">
        <v>-0.89673513783012604</v>
      </c>
      <c r="W30">
        <v>0</v>
      </c>
      <c r="X30">
        <v>-1.38914669963238</v>
      </c>
      <c r="Y30">
        <v>1.0324375854318799</v>
      </c>
      <c r="Z30">
        <v>0</v>
      </c>
      <c r="AA30">
        <v>-2.67447367972018</v>
      </c>
      <c r="AB30">
        <v>0.13570244760175601</v>
      </c>
      <c r="AC30">
        <v>0</v>
      </c>
      <c r="AD30">
        <v>-2.8636203793525601</v>
      </c>
      <c r="AE30">
        <v>18.395153420515001</v>
      </c>
      <c r="AF30">
        <f t="shared" si="0"/>
        <v>18.395153420515001</v>
      </c>
      <c r="AG30">
        <v>3</v>
      </c>
      <c r="AH30" t="s">
        <v>261</v>
      </c>
    </row>
    <row r="31" spans="1:34" x14ac:dyDescent="0.25">
      <c r="A31">
        <v>6</v>
      </c>
      <c r="B31">
        <v>1</v>
      </c>
      <c r="C31">
        <v>2</v>
      </c>
      <c r="D31">
        <v>-50</v>
      </c>
      <c r="E31" t="s">
        <v>175</v>
      </c>
      <c r="F31" t="s">
        <v>221</v>
      </c>
      <c r="G31" t="s">
        <v>223</v>
      </c>
      <c r="H31">
        <v>0</v>
      </c>
      <c r="I31">
        <v>0</v>
      </c>
      <c r="J31">
        <v>-1.2</v>
      </c>
      <c r="K31">
        <v>0</v>
      </c>
      <c r="L31">
        <v>0</v>
      </c>
      <c r="M31">
        <v>0</v>
      </c>
      <c r="N31">
        <v>-1.3788799976141599</v>
      </c>
      <c r="O31">
        <v>0</v>
      </c>
      <c r="P31">
        <v>1.15701769743577</v>
      </c>
      <c r="Q31">
        <v>1.2</v>
      </c>
      <c r="R31">
        <v>1.8</v>
      </c>
      <c r="S31">
        <v>0</v>
      </c>
      <c r="T31">
        <v>0</v>
      </c>
      <c r="U31">
        <v>-1.2</v>
      </c>
      <c r="V31">
        <v>-0.119336767073455</v>
      </c>
      <c r="W31">
        <v>0</v>
      </c>
      <c r="X31">
        <v>-1.2658717602665199</v>
      </c>
      <c r="Y31">
        <v>1.3788799976141599</v>
      </c>
      <c r="Z31">
        <v>0</v>
      </c>
      <c r="AA31">
        <v>-2.3570176974357699</v>
      </c>
      <c r="AB31">
        <v>1.2595432305406999</v>
      </c>
      <c r="AC31">
        <v>0</v>
      </c>
      <c r="AD31">
        <v>-2.4228894577022899</v>
      </c>
      <c r="AE31">
        <v>2.8603371401347601</v>
      </c>
      <c r="AF31">
        <f t="shared" si="0"/>
        <v>2.8603371401347601</v>
      </c>
      <c r="AG31">
        <v>3</v>
      </c>
      <c r="AH31" t="s">
        <v>261</v>
      </c>
    </row>
    <row r="32" spans="1:34" x14ac:dyDescent="0.25">
      <c r="A32">
        <v>7</v>
      </c>
      <c r="B32">
        <v>0</v>
      </c>
      <c r="C32">
        <v>10</v>
      </c>
      <c r="D32">
        <v>80</v>
      </c>
      <c r="E32" t="s">
        <v>176</v>
      </c>
      <c r="F32" t="s">
        <v>221</v>
      </c>
      <c r="G32" t="s">
        <v>223</v>
      </c>
      <c r="H32">
        <v>0</v>
      </c>
      <c r="I32">
        <v>0</v>
      </c>
      <c r="J32">
        <v>-1.2</v>
      </c>
      <c r="K32">
        <v>0</v>
      </c>
      <c r="L32">
        <v>0</v>
      </c>
      <c r="M32">
        <v>0</v>
      </c>
      <c r="N32">
        <v>1.77265395542197</v>
      </c>
      <c r="O32">
        <v>0</v>
      </c>
      <c r="P32">
        <v>0.31256671980047501</v>
      </c>
      <c r="Q32">
        <v>1.2</v>
      </c>
      <c r="R32">
        <v>1.8</v>
      </c>
      <c r="S32">
        <v>0</v>
      </c>
      <c r="T32">
        <v>0</v>
      </c>
      <c r="U32">
        <v>-1.2</v>
      </c>
      <c r="V32">
        <v>-0.32870722007273501</v>
      </c>
      <c r="W32">
        <v>0</v>
      </c>
      <c r="X32">
        <v>-0.69462806654655096</v>
      </c>
      <c r="Y32">
        <v>-1.77265395542197</v>
      </c>
      <c r="Z32">
        <v>0</v>
      </c>
      <c r="AA32">
        <v>-1.51256671980047</v>
      </c>
      <c r="AB32">
        <v>-2.1013611754946999</v>
      </c>
      <c r="AC32">
        <v>0</v>
      </c>
      <c r="AD32">
        <v>-1.0071947863470201</v>
      </c>
      <c r="AE32">
        <v>14.864724244936699</v>
      </c>
      <c r="AF32">
        <f t="shared" si="0"/>
        <v>14.864724244936699</v>
      </c>
      <c r="AG32">
        <v>3</v>
      </c>
      <c r="AH32" t="s">
        <v>261</v>
      </c>
    </row>
    <row r="33" spans="1:34" x14ac:dyDescent="0.25">
      <c r="A33">
        <v>8</v>
      </c>
      <c r="B33">
        <v>0</v>
      </c>
      <c r="C33">
        <v>12</v>
      </c>
      <c r="D33">
        <v>110</v>
      </c>
      <c r="E33" t="s">
        <v>176</v>
      </c>
      <c r="F33" t="s">
        <v>221</v>
      </c>
      <c r="G33" t="s">
        <v>223</v>
      </c>
      <c r="H33">
        <v>0</v>
      </c>
      <c r="I33">
        <v>0</v>
      </c>
      <c r="J33">
        <v>-1.2</v>
      </c>
      <c r="K33">
        <v>0</v>
      </c>
      <c r="L33">
        <v>0</v>
      </c>
      <c r="M33">
        <v>0</v>
      </c>
      <c r="N33">
        <v>1.6914467174146299</v>
      </c>
      <c r="O33">
        <v>0</v>
      </c>
      <c r="P33">
        <v>-0.61563625798620403</v>
      </c>
      <c r="Q33">
        <v>1.2</v>
      </c>
      <c r="R33">
        <v>1.8</v>
      </c>
      <c r="S33">
        <v>0</v>
      </c>
      <c r="T33">
        <v>0</v>
      </c>
      <c r="U33">
        <v>-1.2</v>
      </c>
      <c r="V33">
        <v>0.72304072677456499</v>
      </c>
      <c r="W33">
        <v>0</v>
      </c>
      <c r="X33">
        <v>-2.1205159269715801</v>
      </c>
      <c r="Y33">
        <v>-1.6914467174146299</v>
      </c>
      <c r="Z33">
        <v>0</v>
      </c>
      <c r="AA33">
        <v>-0.58436374201379504</v>
      </c>
      <c r="AB33">
        <v>-0.96840599064006905</v>
      </c>
      <c r="AC33">
        <v>0</v>
      </c>
      <c r="AD33">
        <v>-1.5048796689853701</v>
      </c>
      <c r="AE33">
        <v>-38.179200215507798</v>
      </c>
      <c r="AF33">
        <f t="shared" si="0"/>
        <v>38.179200215507798</v>
      </c>
      <c r="AG33">
        <v>3</v>
      </c>
      <c r="AH33" t="s">
        <v>261</v>
      </c>
    </row>
    <row r="34" spans="1:34" x14ac:dyDescent="0.25">
      <c r="A34">
        <v>9</v>
      </c>
      <c r="B34">
        <v>0</v>
      </c>
      <c r="C34">
        <v>9</v>
      </c>
      <c r="D34">
        <v>65</v>
      </c>
      <c r="E34" t="s">
        <v>176</v>
      </c>
      <c r="F34" t="s">
        <v>221</v>
      </c>
      <c r="G34" t="s">
        <v>223</v>
      </c>
      <c r="H34">
        <v>0</v>
      </c>
      <c r="I34">
        <v>0</v>
      </c>
      <c r="J34">
        <v>-1.2</v>
      </c>
      <c r="K34">
        <v>0</v>
      </c>
      <c r="L34">
        <v>0</v>
      </c>
      <c r="M34">
        <v>0</v>
      </c>
      <c r="N34">
        <v>1.6313540166659599</v>
      </c>
      <c r="O34">
        <v>0</v>
      </c>
      <c r="P34">
        <v>0.76071287113325903</v>
      </c>
      <c r="Q34">
        <v>1.2</v>
      </c>
      <c r="R34">
        <v>1.8</v>
      </c>
      <c r="S34">
        <v>0</v>
      </c>
      <c r="T34">
        <v>0</v>
      </c>
      <c r="U34">
        <v>-1.2</v>
      </c>
      <c r="V34">
        <v>-0.39494888013384899</v>
      </c>
      <c r="W34">
        <v>0</v>
      </c>
      <c r="X34">
        <v>-0.78841832445363602</v>
      </c>
      <c r="Y34">
        <v>-1.6313540166659599</v>
      </c>
      <c r="Z34">
        <v>0</v>
      </c>
      <c r="AA34">
        <v>-1.96071287113325</v>
      </c>
      <c r="AB34">
        <v>-2.0263028967998098</v>
      </c>
      <c r="AC34">
        <v>0</v>
      </c>
      <c r="AD34">
        <v>-1.5491311955868901</v>
      </c>
      <c r="AE34">
        <v>12.8405209698983</v>
      </c>
      <c r="AF34">
        <f t="shared" si="0"/>
        <v>12.8405209698983</v>
      </c>
      <c r="AG34">
        <v>3</v>
      </c>
      <c r="AH34" t="s">
        <v>261</v>
      </c>
    </row>
    <row r="35" spans="1:34" x14ac:dyDescent="0.25">
      <c r="A35">
        <v>10</v>
      </c>
      <c r="B35">
        <v>1</v>
      </c>
      <c r="C35">
        <v>3</v>
      </c>
      <c r="D35">
        <v>-65</v>
      </c>
      <c r="E35" t="s">
        <v>177</v>
      </c>
      <c r="F35" t="s">
        <v>221</v>
      </c>
      <c r="G35" t="s">
        <v>223</v>
      </c>
      <c r="H35">
        <v>0</v>
      </c>
      <c r="I35">
        <v>0</v>
      </c>
      <c r="J35">
        <v>-1.2</v>
      </c>
      <c r="K35">
        <v>0</v>
      </c>
      <c r="L35">
        <v>0</v>
      </c>
      <c r="M35">
        <v>0</v>
      </c>
      <c r="N35">
        <v>-1.6313540166659599</v>
      </c>
      <c r="O35">
        <v>0</v>
      </c>
      <c r="P35">
        <v>0.76071287113325903</v>
      </c>
      <c r="Q35">
        <v>1.2</v>
      </c>
      <c r="R35">
        <v>1.8</v>
      </c>
      <c r="S35">
        <v>0</v>
      </c>
      <c r="T35">
        <v>0</v>
      </c>
      <c r="U35">
        <v>-1.2</v>
      </c>
      <c r="V35">
        <v>0.77754558248046701</v>
      </c>
      <c r="W35">
        <v>0</v>
      </c>
      <c r="X35">
        <v>-7.7686563475302103E-2</v>
      </c>
      <c r="Y35">
        <v>1.6313540166659599</v>
      </c>
      <c r="Z35">
        <v>0</v>
      </c>
      <c r="AA35">
        <v>-1.96071287113325</v>
      </c>
      <c r="AB35">
        <v>2.4088995991464301</v>
      </c>
      <c r="AC35">
        <v>0</v>
      </c>
      <c r="AD35">
        <v>-0.83839943460856103</v>
      </c>
      <c r="AE35">
        <v>-31.048768763515401</v>
      </c>
      <c r="AF35">
        <f t="shared" si="0"/>
        <v>31.048768763515401</v>
      </c>
      <c r="AG35">
        <v>3</v>
      </c>
      <c r="AH35" t="s">
        <v>261</v>
      </c>
    </row>
    <row r="36" spans="1:34" x14ac:dyDescent="0.25">
      <c r="A36">
        <v>11</v>
      </c>
      <c r="B36">
        <v>0</v>
      </c>
      <c r="C36">
        <v>8</v>
      </c>
      <c r="D36">
        <v>50</v>
      </c>
      <c r="E36" t="s">
        <v>178</v>
      </c>
      <c r="F36" t="s">
        <v>221</v>
      </c>
      <c r="G36" t="s">
        <v>223</v>
      </c>
      <c r="H36">
        <v>0</v>
      </c>
      <c r="I36">
        <v>0</v>
      </c>
      <c r="J36">
        <v>-1.2</v>
      </c>
      <c r="K36">
        <v>0</v>
      </c>
      <c r="L36">
        <v>0</v>
      </c>
      <c r="M36">
        <v>0</v>
      </c>
      <c r="N36">
        <v>1.3788799976141599</v>
      </c>
      <c r="O36">
        <v>0</v>
      </c>
      <c r="P36">
        <v>1.15701769743577</v>
      </c>
      <c r="Q36">
        <v>1.2</v>
      </c>
      <c r="R36">
        <v>1.8</v>
      </c>
      <c r="S36">
        <v>0</v>
      </c>
      <c r="T36">
        <v>0</v>
      </c>
      <c r="U36">
        <v>-1.2</v>
      </c>
      <c r="V36">
        <v>-0.77560984096580798</v>
      </c>
      <c r="W36">
        <v>0</v>
      </c>
      <c r="X36">
        <v>-0.52078324704528001</v>
      </c>
      <c r="Y36">
        <v>-1.3788799976141599</v>
      </c>
      <c r="Z36">
        <v>0</v>
      </c>
      <c r="AA36">
        <v>-2.3570176974357699</v>
      </c>
      <c r="AB36">
        <v>-2.15448983857996</v>
      </c>
      <c r="AC36">
        <v>0</v>
      </c>
      <c r="AD36">
        <v>-1.67780094448105</v>
      </c>
      <c r="AE36">
        <v>21.7623769516149</v>
      </c>
      <c r="AF36">
        <f t="shared" si="0"/>
        <v>21.7623769516149</v>
      </c>
      <c r="AG36">
        <v>3</v>
      </c>
      <c r="AH36" t="s">
        <v>261</v>
      </c>
    </row>
    <row r="37" spans="1:34" x14ac:dyDescent="0.25">
      <c r="A37">
        <v>12</v>
      </c>
      <c r="B37">
        <v>1</v>
      </c>
      <c r="C37">
        <v>5</v>
      </c>
      <c r="D37">
        <v>-95</v>
      </c>
      <c r="E37" t="s">
        <v>179</v>
      </c>
      <c r="F37" t="s">
        <v>221</v>
      </c>
      <c r="G37" t="s">
        <v>223</v>
      </c>
      <c r="H37">
        <v>0</v>
      </c>
      <c r="I37">
        <v>0</v>
      </c>
      <c r="J37">
        <v>-1.2</v>
      </c>
      <c r="K37">
        <v>0</v>
      </c>
      <c r="L37">
        <v>0</v>
      </c>
      <c r="M37">
        <v>0</v>
      </c>
      <c r="N37">
        <v>-1.7931504565651399</v>
      </c>
      <c r="O37">
        <v>0</v>
      </c>
      <c r="P37">
        <v>-0.15688033694578499</v>
      </c>
      <c r="Q37">
        <v>1.2</v>
      </c>
      <c r="R37">
        <v>1.8</v>
      </c>
      <c r="S37">
        <v>0</v>
      </c>
      <c r="T37">
        <v>0</v>
      </c>
      <c r="U37">
        <v>-1.2</v>
      </c>
      <c r="V37">
        <v>-8.6847162870941505E-2</v>
      </c>
      <c r="W37">
        <v>0</v>
      </c>
      <c r="X37">
        <v>-1.3367177245795301</v>
      </c>
      <c r="Y37">
        <v>1.7931504565651399</v>
      </c>
      <c r="Z37">
        <v>0</v>
      </c>
      <c r="AA37">
        <v>-1.0431196630542099</v>
      </c>
      <c r="AB37">
        <v>1.7063032936942</v>
      </c>
      <c r="AC37">
        <v>0</v>
      </c>
      <c r="AD37">
        <v>-1.17983738763375</v>
      </c>
      <c r="AE37">
        <v>4.4746222561430002</v>
      </c>
      <c r="AF37">
        <f t="shared" si="0"/>
        <v>4.4746222561430002</v>
      </c>
      <c r="AG37">
        <v>3</v>
      </c>
      <c r="AH37" t="s">
        <v>261</v>
      </c>
    </row>
    <row r="38" spans="1:34" x14ac:dyDescent="0.25">
      <c r="A38">
        <v>1</v>
      </c>
      <c r="B38">
        <v>1</v>
      </c>
      <c r="C38">
        <v>6</v>
      </c>
      <c r="D38">
        <v>-110</v>
      </c>
      <c r="E38" t="s">
        <v>179</v>
      </c>
      <c r="F38" t="s">
        <v>221</v>
      </c>
      <c r="G38" t="s">
        <v>223</v>
      </c>
      <c r="H38">
        <v>0</v>
      </c>
      <c r="I38">
        <v>0</v>
      </c>
      <c r="J38">
        <v>-1.2</v>
      </c>
      <c r="K38">
        <v>0</v>
      </c>
      <c r="L38">
        <v>0</v>
      </c>
      <c r="M38">
        <v>0</v>
      </c>
      <c r="N38">
        <v>-1.6914467174146299</v>
      </c>
      <c r="O38">
        <v>0</v>
      </c>
      <c r="P38">
        <v>-0.61563625798620403</v>
      </c>
      <c r="Q38">
        <v>1.2</v>
      </c>
      <c r="R38">
        <v>1.8</v>
      </c>
      <c r="S38">
        <v>0</v>
      </c>
      <c r="T38">
        <v>0</v>
      </c>
      <c r="U38">
        <v>-1.2</v>
      </c>
      <c r="V38">
        <v>-0.900954276780084</v>
      </c>
      <c r="W38">
        <v>0</v>
      </c>
      <c r="X38">
        <v>-2.2211251810662498</v>
      </c>
      <c r="Y38">
        <v>1.6914467174146299</v>
      </c>
      <c r="Z38">
        <v>0</v>
      </c>
      <c r="AA38">
        <v>-0.58436374201379504</v>
      </c>
      <c r="AB38">
        <v>0.79049244063455004</v>
      </c>
      <c r="AC38">
        <v>0</v>
      </c>
      <c r="AD38">
        <v>-1.60548892308005</v>
      </c>
      <c r="AE38">
        <v>44.726719949881101</v>
      </c>
      <c r="AF38">
        <f t="shared" si="0"/>
        <v>44.726719949881101</v>
      </c>
      <c r="AG38">
        <v>4</v>
      </c>
      <c r="AH38" t="s">
        <v>261</v>
      </c>
    </row>
    <row r="39" spans="1:34" x14ac:dyDescent="0.25">
      <c r="A39">
        <v>2</v>
      </c>
      <c r="B39">
        <v>1</v>
      </c>
      <c r="C39">
        <v>3</v>
      </c>
      <c r="D39">
        <v>-65</v>
      </c>
      <c r="E39" t="s">
        <v>179</v>
      </c>
      <c r="F39" t="s">
        <v>221</v>
      </c>
      <c r="G39" t="s">
        <v>223</v>
      </c>
      <c r="H39">
        <v>0</v>
      </c>
      <c r="I39">
        <v>0</v>
      </c>
      <c r="J39">
        <v>-1.2</v>
      </c>
      <c r="K39">
        <v>0</v>
      </c>
      <c r="L39">
        <v>0</v>
      </c>
      <c r="M39">
        <v>0</v>
      </c>
      <c r="N39">
        <v>-1.6313540166659599</v>
      </c>
      <c r="O39">
        <v>0</v>
      </c>
      <c r="P39">
        <v>0.76071287113325903</v>
      </c>
      <c r="Q39">
        <v>1.2</v>
      </c>
      <c r="R39">
        <v>1.8</v>
      </c>
      <c r="S39">
        <v>0</v>
      </c>
      <c r="T39">
        <v>0</v>
      </c>
      <c r="U39">
        <v>-1.2</v>
      </c>
      <c r="V39">
        <v>0.233035204653567</v>
      </c>
      <c r="W39">
        <v>0</v>
      </c>
      <c r="X39">
        <v>-0.97990877705664803</v>
      </c>
      <c r="Y39">
        <v>1.6313540166659599</v>
      </c>
      <c r="Z39">
        <v>0</v>
      </c>
      <c r="AA39">
        <v>-1.96071287113325</v>
      </c>
      <c r="AB39">
        <v>1.8643892213195301</v>
      </c>
      <c r="AC39">
        <v>0</v>
      </c>
      <c r="AD39">
        <v>-1.7406216481899</v>
      </c>
      <c r="AE39">
        <v>-7.2051490700090897</v>
      </c>
      <c r="AF39">
        <f t="shared" si="0"/>
        <v>7.2051490700090897</v>
      </c>
      <c r="AG39">
        <v>4</v>
      </c>
      <c r="AH39" t="s">
        <v>261</v>
      </c>
    </row>
    <row r="40" spans="1:34" x14ac:dyDescent="0.25">
      <c r="A40">
        <v>3</v>
      </c>
      <c r="B40">
        <v>0</v>
      </c>
      <c r="C40">
        <v>12</v>
      </c>
      <c r="D40">
        <v>110</v>
      </c>
      <c r="E40" t="s">
        <v>180</v>
      </c>
      <c r="F40" t="s">
        <v>221</v>
      </c>
      <c r="G40" t="s">
        <v>223</v>
      </c>
      <c r="H40">
        <v>0</v>
      </c>
      <c r="I40">
        <v>0</v>
      </c>
      <c r="J40">
        <v>-1.2</v>
      </c>
      <c r="K40">
        <v>0</v>
      </c>
      <c r="L40">
        <v>0</v>
      </c>
      <c r="M40">
        <v>0</v>
      </c>
      <c r="N40">
        <v>1.6914467174146299</v>
      </c>
      <c r="O40">
        <v>0</v>
      </c>
      <c r="P40">
        <v>-0.61563625798620403</v>
      </c>
      <c r="Q40">
        <v>1.2</v>
      </c>
      <c r="R40">
        <v>1.8</v>
      </c>
      <c r="S40">
        <v>0</v>
      </c>
      <c r="T40">
        <v>0</v>
      </c>
      <c r="U40">
        <v>-1.2</v>
      </c>
      <c r="V40">
        <v>7.9004683245711398E-3</v>
      </c>
      <c r="W40">
        <v>0</v>
      </c>
      <c r="X40">
        <v>-1.2223858010498001</v>
      </c>
      <c r="Y40">
        <v>-1.6914467174146299</v>
      </c>
      <c r="Z40">
        <v>0</v>
      </c>
      <c r="AA40">
        <v>-0.58436374201379504</v>
      </c>
      <c r="AB40">
        <v>-1.6835462490900599</v>
      </c>
      <c r="AC40">
        <v>0</v>
      </c>
      <c r="AD40">
        <v>-0.60674954306359996</v>
      </c>
      <c r="AE40">
        <v>-0.76005676163458702</v>
      </c>
      <c r="AF40">
        <f t="shared" si="0"/>
        <v>0.76005676163458702</v>
      </c>
      <c r="AG40">
        <v>4</v>
      </c>
      <c r="AH40" t="s">
        <v>261</v>
      </c>
    </row>
    <row r="41" spans="1:34" x14ac:dyDescent="0.25">
      <c r="A41">
        <v>4</v>
      </c>
      <c r="B41">
        <v>0</v>
      </c>
      <c r="C41">
        <v>8</v>
      </c>
      <c r="D41">
        <v>50</v>
      </c>
      <c r="E41" t="s">
        <v>180</v>
      </c>
      <c r="F41" t="s">
        <v>221</v>
      </c>
      <c r="G41" t="s">
        <v>223</v>
      </c>
      <c r="H41">
        <v>0</v>
      </c>
      <c r="I41">
        <v>0</v>
      </c>
      <c r="J41">
        <v>-1.2</v>
      </c>
      <c r="K41">
        <v>0</v>
      </c>
      <c r="L41">
        <v>0</v>
      </c>
      <c r="M41">
        <v>0</v>
      </c>
      <c r="N41">
        <v>1.3788799976141599</v>
      </c>
      <c r="O41">
        <v>0</v>
      </c>
      <c r="P41">
        <v>1.15701769743577</v>
      </c>
      <c r="Q41">
        <v>1.2</v>
      </c>
      <c r="R41">
        <v>1.8</v>
      </c>
      <c r="S41">
        <v>0</v>
      </c>
      <c r="T41">
        <v>0</v>
      </c>
      <c r="U41">
        <v>-1.2</v>
      </c>
      <c r="V41">
        <v>-0.89244896917911898</v>
      </c>
      <c r="W41">
        <v>0</v>
      </c>
      <c r="X41">
        <v>-0.35886725811053299</v>
      </c>
      <c r="Y41">
        <v>-1.3788799976141599</v>
      </c>
      <c r="Z41">
        <v>0</v>
      </c>
      <c r="AA41">
        <v>-2.3570176974357699</v>
      </c>
      <c r="AB41">
        <v>-2.2713289667932699</v>
      </c>
      <c r="AC41">
        <v>0</v>
      </c>
      <c r="AD41">
        <v>-1.5158849555463001</v>
      </c>
      <c r="AE41">
        <v>25.952773190273302</v>
      </c>
      <c r="AF41">
        <f t="shared" si="0"/>
        <v>25.952773190273302</v>
      </c>
      <c r="AG41">
        <v>4</v>
      </c>
      <c r="AH41" t="s">
        <v>261</v>
      </c>
    </row>
    <row r="42" spans="1:34" x14ac:dyDescent="0.25">
      <c r="A42">
        <v>5</v>
      </c>
      <c r="B42">
        <v>1</v>
      </c>
      <c r="C42">
        <v>1</v>
      </c>
      <c r="D42">
        <v>-35</v>
      </c>
      <c r="E42" t="s">
        <v>181</v>
      </c>
      <c r="F42" t="s">
        <v>221</v>
      </c>
      <c r="G42" t="s">
        <v>223</v>
      </c>
      <c r="H42">
        <v>0</v>
      </c>
      <c r="I42">
        <v>0</v>
      </c>
      <c r="J42">
        <v>-1.2</v>
      </c>
      <c r="K42">
        <v>0</v>
      </c>
      <c r="L42">
        <v>0</v>
      </c>
      <c r="M42">
        <v>0</v>
      </c>
      <c r="N42">
        <v>-1.0324375854318799</v>
      </c>
      <c r="O42">
        <v>0</v>
      </c>
      <c r="P42">
        <v>1.4744736797201801</v>
      </c>
      <c r="Q42">
        <v>1.2</v>
      </c>
      <c r="R42">
        <v>1.8</v>
      </c>
      <c r="S42">
        <v>0</v>
      </c>
      <c r="T42">
        <v>0</v>
      </c>
      <c r="U42">
        <v>-1.2</v>
      </c>
      <c r="V42">
        <v>0.41275316683490898</v>
      </c>
      <c r="W42">
        <v>0</v>
      </c>
      <c r="X42">
        <v>-1.0014424175842001</v>
      </c>
      <c r="Y42">
        <v>1.0324375854318799</v>
      </c>
      <c r="Z42">
        <v>0</v>
      </c>
      <c r="AA42">
        <v>-2.67447367972018</v>
      </c>
      <c r="AB42">
        <v>1.4451907522667899</v>
      </c>
      <c r="AC42">
        <v>0</v>
      </c>
      <c r="AD42">
        <v>-2.4759160973043799</v>
      </c>
      <c r="AE42">
        <v>-9.1638037013879607</v>
      </c>
      <c r="AF42">
        <f t="shared" si="0"/>
        <v>9.1638037013879607</v>
      </c>
      <c r="AG42">
        <v>4</v>
      </c>
      <c r="AH42" t="s">
        <v>261</v>
      </c>
    </row>
    <row r="43" spans="1:34" x14ac:dyDescent="0.25">
      <c r="A43">
        <v>6</v>
      </c>
      <c r="B43">
        <v>0</v>
      </c>
      <c r="C43">
        <v>10</v>
      </c>
      <c r="D43">
        <v>80</v>
      </c>
      <c r="E43" t="s">
        <v>182</v>
      </c>
      <c r="F43" t="s">
        <v>221</v>
      </c>
      <c r="G43" t="s">
        <v>223</v>
      </c>
      <c r="H43">
        <v>0</v>
      </c>
      <c r="I43">
        <v>0</v>
      </c>
      <c r="J43">
        <v>-1.2</v>
      </c>
      <c r="K43">
        <v>0</v>
      </c>
      <c r="L43">
        <v>0</v>
      </c>
      <c r="M43">
        <v>0</v>
      </c>
      <c r="N43">
        <v>1.77265395542197</v>
      </c>
      <c r="O43">
        <v>0</v>
      </c>
      <c r="P43">
        <v>0.31256671980047501</v>
      </c>
      <c r="Q43">
        <v>1.2</v>
      </c>
      <c r="R43">
        <v>1.8</v>
      </c>
      <c r="S43">
        <v>0</v>
      </c>
      <c r="T43">
        <v>0</v>
      </c>
      <c r="U43">
        <v>-1.2</v>
      </c>
      <c r="V43">
        <v>-0.40679183271303598</v>
      </c>
      <c r="W43">
        <v>0</v>
      </c>
      <c r="X43">
        <v>-0.51216122570743605</v>
      </c>
      <c r="Y43">
        <v>-1.77265395542197</v>
      </c>
      <c r="Z43">
        <v>0</v>
      </c>
      <c r="AA43">
        <v>-1.51256671980047</v>
      </c>
      <c r="AB43">
        <v>-2.17944578813501</v>
      </c>
      <c r="AC43">
        <v>0</v>
      </c>
      <c r="AD43">
        <v>-0.82472794550791095</v>
      </c>
      <c r="AE43">
        <v>19.7461661931025</v>
      </c>
      <c r="AF43">
        <f t="shared" si="0"/>
        <v>19.7461661931025</v>
      </c>
      <c r="AG43">
        <v>4</v>
      </c>
      <c r="AH43" t="s">
        <v>261</v>
      </c>
    </row>
    <row r="44" spans="1:34" x14ac:dyDescent="0.25">
      <c r="A44">
        <v>7</v>
      </c>
      <c r="B44">
        <v>0</v>
      </c>
      <c r="C44">
        <v>9</v>
      </c>
      <c r="D44">
        <v>65</v>
      </c>
      <c r="E44" t="s">
        <v>182</v>
      </c>
      <c r="F44" t="s">
        <v>221</v>
      </c>
      <c r="G44" t="s">
        <v>223</v>
      </c>
      <c r="H44">
        <v>0</v>
      </c>
      <c r="I44">
        <v>0</v>
      </c>
      <c r="J44">
        <v>-1.2</v>
      </c>
      <c r="K44">
        <v>0</v>
      </c>
      <c r="L44">
        <v>0</v>
      </c>
      <c r="M44">
        <v>0</v>
      </c>
      <c r="N44">
        <v>1.6313540166659599</v>
      </c>
      <c r="O44">
        <v>0</v>
      </c>
      <c r="P44">
        <v>0.76071287113325903</v>
      </c>
      <c r="Q44">
        <v>1.2</v>
      </c>
      <c r="R44">
        <v>1.8</v>
      </c>
      <c r="S44">
        <v>0</v>
      </c>
      <c r="T44">
        <v>0</v>
      </c>
      <c r="U44">
        <v>-1.2</v>
      </c>
      <c r="V44">
        <v>-0.87129028369008599</v>
      </c>
      <c r="W44">
        <v>0</v>
      </c>
      <c r="X44">
        <v>0.26828785489711499</v>
      </c>
      <c r="Y44">
        <v>-1.6313540166659599</v>
      </c>
      <c r="Z44">
        <v>0</v>
      </c>
      <c r="AA44">
        <v>-1.96071287113325</v>
      </c>
      <c r="AB44">
        <v>-2.5026443003560499</v>
      </c>
      <c r="AC44">
        <v>0</v>
      </c>
      <c r="AD44">
        <v>-0.49242501623614299</v>
      </c>
      <c r="AE44">
        <v>39.107409792105599</v>
      </c>
      <c r="AF44">
        <f t="shared" si="0"/>
        <v>39.107409792105599</v>
      </c>
      <c r="AG44">
        <v>4</v>
      </c>
      <c r="AH44" t="s">
        <v>261</v>
      </c>
    </row>
    <row r="45" spans="1:34" x14ac:dyDescent="0.25">
      <c r="A45">
        <v>8</v>
      </c>
      <c r="B45">
        <v>1</v>
      </c>
      <c r="C45">
        <v>5</v>
      </c>
      <c r="D45">
        <v>-95</v>
      </c>
      <c r="E45" t="s">
        <v>183</v>
      </c>
      <c r="F45" t="s">
        <v>221</v>
      </c>
      <c r="G45" t="s">
        <v>223</v>
      </c>
      <c r="H45">
        <v>0</v>
      </c>
      <c r="I45">
        <v>0</v>
      </c>
      <c r="J45">
        <v>-1.2</v>
      </c>
      <c r="K45">
        <v>0</v>
      </c>
      <c r="L45">
        <v>0</v>
      </c>
      <c r="M45">
        <v>0</v>
      </c>
      <c r="N45">
        <v>-1.7931504565651399</v>
      </c>
      <c r="O45">
        <v>0</v>
      </c>
      <c r="P45">
        <v>-0.15688033694578499</v>
      </c>
      <c r="Q45">
        <v>1.2</v>
      </c>
      <c r="R45">
        <v>1.8</v>
      </c>
      <c r="S45">
        <v>0</v>
      </c>
      <c r="T45">
        <v>0</v>
      </c>
      <c r="U45">
        <v>-1.2</v>
      </c>
      <c r="V45">
        <v>8.16520748439237E-2</v>
      </c>
      <c r="W45">
        <v>0</v>
      </c>
      <c r="X45">
        <v>-1.0449133653587299</v>
      </c>
      <c r="Y45">
        <v>1.7931504565651399</v>
      </c>
      <c r="Z45">
        <v>0</v>
      </c>
      <c r="AA45">
        <v>-1.0431196630542099</v>
      </c>
      <c r="AB45">
        <v>1.8748025314090599</v>
      </c>
      <c r="AC45">
        <v>0</v>
      </c>
      <c r="AD45">
        <v>-0.88803302841294895</v>
      </c>
      <c r="AE45">
        <v>-4.8422213650218202</v>
      </c>
      <c r="AF45">
        <f t="shared" si="0"/>
        <v>4.8422213650218202</v>
      </c>
      <c r="AG45">
        <v>4</v>
      </c>
      <c r="AH45" t="s">
        <v>261</v>
      </c>
    </row>
    <row r="46" spans="1:34" x14ac:dyDescent="0.25">
      <c r="A46">
        <v>9</v>
      </c>
      <c r="B46">
        <v>0</v>
      </c>
      <c r="C46">
        <v>7</v>
      </c>
      <c r="D46">
        <v>35</v>
      </c>
      <c r="E46" t="s">
        <v>184</v>
      </c>
      <c r="F46" t="s">
        <v>221</v>
      </c>
      <c r="G46" t="s">
        <v>223</v>
      </c>
      <c r="H46">
        <v>0</v>
      </c>
      <c r="I46">
        <v>0</v>
      </c>
      <c r="J46">
        <v>-1.2</v>
      </c>
      <c r="K46">
        <v>0</v>
      </c>
      <c r="L46">
        <v>0</v>
      </c>
      <c r="M46">
        <v>0</v>
      </c>
      <c r="N46">
        <v>1.0324375854318799</v>
      </c>
      <c r="O46">
        <v>0</v>
      </c>
      <c r="P46">
        <v>1.4744736797201801</v>
      </c>
      <c r="Q46">
        <v>1.2</v>
      </c>
      <c r="R46">
        <v>1.8</v>
      </c>
      <c r="S46">
        <v>0</v>
      </c>
      <c r="T46">
        <v>0</v>
      </c>
      <c r="U46">
        <v>-1.2</v>
      </c>
      <c r="V46">
        <v>-0.367744891443605</v>
      </c>
      <c r="W46">
        <v>0</v>
      </c>
      <c r="X46">
        <v>-1.0271709518730501</v>
      </c>
      <c r="Y46">
        <v>-1.0324375854318799</v>
      </c>
      <c r="Z46">
        <v>0</v>
      </c>
      <c r="AA46">
        <v>-2.67447367972018</v>
      </c>
      <c r="AB46">
        <v>-1.40018247687548</v>
      </c>
      <c r="AC46">
        <v>0</v>
      </c>
      <c r="AD46">
        <v>-2.5016446315932299</v>
      </c>
      <c r="AE46">
        <v>8.1276680981158496</v>
      </c>
      <c r="AF46">
        <f t="shared" si="0"/>
        <v>8.1276680981158496</v>
      </c>
      <c r="AG46">
        <v>4</v>
      </c>
      <c r="AH46" t="s">
        <v>261</v>
      </c>
    </row>
    <row r="47" spans="1:34" x14ac:dyDescent="0.25">
      <c r="A47">
        <v>10</v>
      </c>
      <c r="B47">
        <v>0</v>
      </c>
      <c r="C47">
        <v>11</v>
      </c>
      <c r="D47">
        <v>95</v>
      </c>
      <c r="E47" t="s">
        <v>184</v>
      </c>
      <c r="F47" t="s">
        <v>221</v>
      </c>
      <c r="G47" t="s">
        <v>223</v>
      </c>
      <c r="H47">
        <v>0</v>
      </c>
      <c r="I47">
        <v>0</v>
      </c>
      <c r="J47">
        <v>-1.2</v>
      </c>
      <c r="K47">
        <v>0</v>
      </c>
      <c r="L47">
        <v>0</v>
      </c>
      <c r="M47">
        <v>0</v>
      </c>
      <c r="N47">
        <v>1.7931504565651399</v>
      </c>
      <c r="O47">
        <v>0</v>
      </c>
      <c r="P47">
        <v>-0.15688033694578499</v>
      </c>
      <c r="Q47">
        <v>1.2</v>
      </c>
      <c r="R47">
        <v>1.8</v>
      </c>
      <c r="S47">
        <v>0</v>
      </c>
      <c r="T47">
        <v>0</v>
      </c>
      <c r="U47">
        <v>-1.2</v>
      </c>
      <c r="V47">
        <v>-0.27481547967478898</v>
      </c>
      <c r="W47">
        <v>0</v>
      </c>
      <c r="X47">
        <v>-0.32120951232684702</v>
      </c>
      <c r="Y47">
        <v>-1.7931504565651399</v>
      </c>
      <c r="Z47">
        <v>0</v>
      </c>
      <c r="AA47">
        <v>-1.0431196630542099</v>
      </c>
      <c r="AB47">
        <v>-2.0679659362399301</v>
      </c>
      <c r="AC47">
        <v>0</v>
      </c>
      <c r="AD47">
        <v>-0.16432917538106201</v>
      </c>
      <c r="AE47">
        <v>25.644201513221599</v>
      </c>
      <c r="AF47">
        <f t="shared" si="0"/>
        <v>25.644201513221599</v>
      </c>
      <c r="AG47">
        <v>4</v>
      </c>
      <c r="AH47" t="s">
        <v>261</v>
      </c>
    </row>
    <row r="48" spans="1:34" x14ac:dyDescent="0.25">
      <c r="A48">
        <v>11</v>
      </c>
      <c r="B48">
        <v>1</v>
      </c>
      <c r="C48">
        <v>2</v>
      </c>
      <c r="D48">
        <v>-50</v>
      </c>
      <c r="E48" t="s">
        <v>185</v>
      </c>
      <c r="F48" t="s">
        <v>221</v>
      </c>
      <c r="G48" t="s">
        <v>223</v>
      </c>
      <c r="H48">
        <v>0</v>
      </c>
      <c r="I48">
        <v>0</v>
      </c>
      <c r="J48">
        <v>-1.2</v>
      </c>
      <c r="K48">
        <v>0</v>
      </c>
      <c r="L48">
        <v>0</v>
      </c>
      <c r="M48">
        <v>0</v>
      </c>
      <c r="N48">
        <v>-1.3788799976141599</v>
      </c>
      <c r="O48">
        <v>0</v>
      </c>
      <c r="P48">
        <v>1.15701769743577</v>
      </c>
      <c r="Q48">
        <v>1.2</v>
      </c>
      <c r="R48">
        <v>1.8</v>
      </c>
      <c r="S48">
        <v>0</v>
      </c>
      <c r="T48">
        <v>0</v>
      </c>
      <c r="U48">
        <v>-1.2</v>
      </c>
      <c r="V48">
        <v>0.73352919915953096</v>
      </c>
      <c r="W48">
        <v>0</v>
      </c>
      <c r="X48">
        <v>-0.57346485354004595</v>
      </c>
      <c r="Y48">
        <v>1.3788799976141599</v>
      </c>
      <c r="Z48">
        <v>0</v>
      </c>
      <c r="AA48">
        <v>-2.3570176974357699</v>
      </c>
      <c r="AB48">
        <v>2.1124091967736902</v>
      </c>
      <c r="AC48">
        <v>0</v>
      </c>
      <c r="AD48">
        <v>-1.7304825509758099</v>
      </c>
      <c r="AE48">
        <v>-20.347635086642001</v>
      </c>
      <c r="AF48">
        <f t="shared" si="0"/>
        <v>20.347635086642001</v>
      </c>
      <c r="AG48">
        <v>4</v>
      </c>
      <c r="AH48" t="s">
        <v>261</v>
      </c>
    </row>
    <row r="49" spans="1:34" x14ac:dyDescent="0.25">
      <c r="A49">
        <v>12</v>
      </c>
      <c r="B49">
        <v>1</v>
      </c>
      <c r="C49">
        <v>4</v>
      </c>
      <c r="D49">
        <v>-80</v>
      </c>
      <c r="E49" t="s">
        <v>185</v>
      </c>
      <c r="F49" t="s">
        <v>221</v>
      </c>
      <c r="G49" t="s">
        <v>223</v>
      </c>
      <c r="H49">
        <v>0</v>
      </c>
      <c r="I49">
        <v>0</v>
      </c>
      <c r="J49">
        <v>-1.2</v>
      </c>
      <c r="K49">
        <v>0</v>
      </c>
      <c r="L49">
        <v>0</v>
      </c>
      <c r="M49">
        <v>0</v>
      </c>
      <c r="N49">
        <v>-1.77265395542197</v>
      </c>
      <c r="O49">
        <v>0</v>
      </c>
      <c r="P49">
        <v>0.31256671980047501</v>
      </c>
      <c r="Q49">
        <v>1.2</v>
      </c>
      <c r="R49">
        <v>1.8</v>
      </c>
      <c r="S49">
        <v>0</v>
      </c>
      <c r="T49">
        <v>0</v>
      </c>
      <c r="U49">
        <v>-1.2</v>
      </c>
      <c r="V49">
        <v>0.13379592195018999</v>
      </c>
      <c r="W49">
        <v>0</v>
      </c>
      <c r="X49">
        <v>-1.0274366356389</v>
      </c>
      <c r="Y49">
        <v>1.77265395542197</v>
      </c>
      <c r="Z49">
        <v>0</v>
      </c>
      <c r="AA49">
        <v>-1.51256671980047</v>
      </c>
      <c r="AB49">
        <v>1.9064498773721601</v>
      </c>
      <c r="AC49">
        <v>0</v>
      </c>
      <c r="AD49">
        <v>-1.34000335543938</v>
      </c>
      <c r="AE49">
        <v>-5.3708251042268103</v>
      </c>
      <c r="AF49">
        <f t="shared" si="0"/>
        <v>5.3708251042268103</v>
      </c>
      <c r="AG49">
        <v>4</v>
      </c>
      <c r="AH49" t="s">
        <v>261</v>
      </c>
    </row>
    <row r="50" spans="1:34" x14ac:dyDescent="0.25">
      <c r="A50">
        <v>1</v>
      </c>
      <c r="B50">
        <v>1</v>
      </c>
      <c r="C50">
        <v>6</v>
      </c>
      <c r="D50">
        <v>-110</v>
      </c>
      <c r="E50" t="s">
        <v>185</v>
      </c>
      <c r="F50" t="s">
        <v>221</v>
      </c>
      <c r="G50" t="s">
        <v>223</v>
      </c>
      <c r="H50">
        <v>0</v>
      </c>
      <c r="I50">
        <v>0</v>
      </c>
      <c r="J50">
        <v>-1.2</v>
      </c>
      <c r="K50">
        <v>0</v>
      </c>
      <c r="L50">
        <v>0</v>
      </c>
      <c r="M50">
        <v>0</v>
      </c>
      <c r="N50">
        <v>-1.6914467174146299</v>
      </c>
      <c r="O50">
        <v>0</v>
      </c>
      <c r="P50">
        <v>-0.61563625798620403</v>
      </c>
      <c r="Q50">
        <v>1.2</v>
      </c>
      <c r="R50">
        <v>1.8</v>
      </c>
      <c r="S50">
        <v>0</v>
      </c>
      <c r="T50">
        <v>0</v>
      </c>
      <c r="U50">
        <v>-1.2</v>
      </c>
      <c r="V50">
        <v>-0.69475247470924795</v>
      </c>
      <c r="W50">
        <v>0</v>
      </c>
      <c r="X50">
        <v>-2.1019315070504798</v>
      </c>
      <c r="Y50">
        <v>1.6914467174146299</v>
      </c>
      <c r="Z50">
        <v>0</v>
      </c>
      <c r="AA50">
        <v>-0.58436374201379504</v>
      </c>
      <c r="AB50">
        <v>0.99669424270538598</v>
      </c>
      <c r="AC50">
        <v>0</v>
      </c>
      <c r="AD50">
        <v>-1.48629524906427</v>
      </c>
      <c r="AE50">
        <v>37.095512915953698</v>
      </c>
      <c r="AF50">
        <f t="shared" si="0"/>
        <v>37.095512915953698</v>
      </c>
      <c r="AG50">
        <v>5</v>
      </c>
      <c r="AH50" t="s">
        <v>262</v>
      </c>
    </row>
    <row r="51" spans="1:34" x14ac:dyDescent="0.25">
      <c r="A51">
        <v>2</v>
      </c>
      <c r="B51">
        <v>0</v>
      </c>
      <c r="C51">
        <v>10</v>
      </c>
      <c r="D51">
        <v>80</v>
      </c>
      <c r="E51" t="s">
        <v>186</v>
      </c>
      <c r="F51" t="s">
        <v>221</v>
      </c>
      <c r="G51" t="s">
        <v>223</v>
      </c>
      <c r="H51">
        <v>0</v>
      </c>
      <c r="I51">
        <v>0</v>
      </c>
      <c r="J51">
        <v>-1.2</v>
      </c>
      <c r="K51">
        <v>0</v>
      </c>
      <c r="L51">
        <v>0</v>
      </c>
      <c r="M51">
        <v>0</v>
      </c>
      <c r="N51">
        <v>1.77265395542197</v>
      </c>
      <c r="O51">
        <v>0</v>
      </c>
      <c r="P51">
        <v>0.31256671980047501</v>
      </c>
      <c r="Q51">
        <v>1.2</v>
      </c>
      <c r="R51">
        <v>1.8</v>
      </c>
      <c r="S51">
        <v>0</v>
      </c>
      <c r="T51">
        <v>0</v>
      </c>
      <c r="U51">
        <v>-1.2</v>
      </c>
      <c r="V51">
        <v>-0.48208588425281901</v>
      </c>
      <c r="W51">
        <v>0</v>
      </c>
      <c r="X51">
        <v>0.90104644154492497</v>
      </c>
      <c r="Y51">
        <v>-1.77265395542197</v>
      </c>
      <c r="Z51">
        <v>0</v>
      </c>
      <c r="AA51">
        <v>-1.51256671980047</v>
      </c>
      <c r="AB51">
        <v>-2.25473983967479</v>
      </c>
      <c r="AC51">
        <v>0</v>
      </c>
      <c r="AD51">
        <v>0.58847972174444996</v>
      </c>
      <c r="AE51">
        <v>55.101094256298602</v>
      </c>
      <c r="AF51">
        <f t="shared" si="0"/>
        <v>55.101094256298602</v>
      </c>
      <c r="AG51">
        <v>5</v>
      </c>
      <c r="AH51" t="s">
        <v>262</v>
      </c>
    </row>
    <row r="52" spans="1:34" x14ac:dyDescent="0.25">
      <c r="A52">
        <v>3</v>
      </c>
      <c r="B52">
        <v>0</v>
      </c>
      <c r="C52">
        <v>9</v>
      </c>
      <c r="D52">
        <v>65</v>
      </c>
      <c r="E52" t="s">
        <v>186</v>
      </c>
      <c r="F52" t="s">
        <v>221</v>
      </c>
      <c r="G52" t="s">
        <v>223</v>
      </c>
      <c r="H52">
        <v>0</v>
      </c>
      <c r="I52">
        <v>0</v>
      </c>
      <c r="J52">
        <v>-1.2</v>
      </c>
      <c r="K52">
        <v>0</v>
      </c>
      <c r="L52">
        <v>0</v>
      </c>
      <c r="M52">
        <v>0</v>
      </c>
      <c r="N52">
        <v>1.6313540166659599</v>
      </c>
      <c r="O52">
        <v>0</v>
      </c>
      <c r="P52">
        <v>0.76071287113325903</v>
      </c>
      <c r="Q52">
        <v>1.2</v>
      </c>
      <c r="R52">
        <v>1.8</v>
      </c>
      <c r="S52">
        <v>0</v>
      </c>
      <c r="T52">
        <v>0</v>
      </c>
      <c r="U52">
        <v>-1.2</v>
      </c>
      <c r="V52">
        <v>1.3256887598071301</v>
      </c>
      <c r="W52">
        <v>0</v>
      </c>
      <c r="X52">
        <v>-1.77153507120359</v>
      </c>
      <c r="Y52">
        <v>-1.6313540166659599</v>
      </c>
      <c r="Z52">
        <v>0</v>
      </c>
      <c r="AA52">
        <v>-1.96071287113325</v>
      </c>
      <c r="AB52">
        <v>-0.305665256858832</v>
      </c>
      <c r="AC52">
        <v>0</v>
      </c>
      <c r="AD52">
        <v>-2.5322479423368498</v>
      </c>
      <c r="AE52">
        <v>-32.878343504669203</v>
      </c>
      <c r="AF52">
        <f t="shared" si="0"/>
        <v>32.878343504669203</v>
      </c>
      <c r="AG52">
        <v>5</v>
      </c>
      <c r="AH52" t="s">
        <v>262</v>
      </c>
    </row>
    <row r="53" spans="1:34" x14ac:dyDescent="0.25">
      <c r="A53">
        <v>4</v>
      </c>
      <c r="B53">
        <v>1</v>
      </c>
      <c r="C53">
        <v>5</v>
      </c>
      <c r="D53">
        <v>-95</v>
      </c>
      <c r="E53" t="s">
        <v>187</v>
      </c>
      <c r="F53" t="s">
        <v>221</v>
      </c>
      <c r="G53" t="s">
        <v>223</v>
      </c>
      <c r="H53">
        <v>0</v>
      </c>
      <c r="I53">
        <v>0</v>
      </c>
      <c r="J53">
        <v>-1.2</v>
      </c>
      <c r="K53">
        <v>0</v>
      </c>
      <c r="L53">
        <v>0</v>
      </c>
      <c r="M53">
        <v>0</v>
      </c>
      <c r="N53">
        <v>-1.7931504565651399</v>
      </c>
      <c r="O53">
        <v>0</v>
      </c>
      <c r="P53">
        <v>-0.15688033694578499</v>
      </c>
      <c r="Q53">
        <v>1.2</v>
      </c>
      <c r="R53">
        <v>1.8</v>
      </c>
      <c r="S53">
        <v>0</v>
      </c>
      <c r="T53">
        <v>0</v>
      </c>
      <c r="U53">
        <v>-1.2</v>
      </c>
      <c r="V53">
        <v>0.13387211181501399</v>
      </c>
      <c r="W53">
        <v>0</v>
      </c>
      <c r="X53">
        <v>-0.92504126558226496</v>
      </c>
      <c r="Y53">
        <v>1.7931504565651399</v>
      </c>
      <c r="Z53">
        <v>0</v>
      </c>
      <c r="AA53">
        <v>-1.0431196630542099</v>
      </c>
      <c r="AB53">
        <v>1.9270225683801501</v>
      </c>
      <c r="AC53">
        <v>0</v>
      </c>
      <c r="AD53">
        <v>-0.76816092863648</v>
      </c>
      <c r="AE53">
        <v>-8.4541133270308801</v>
      </c>
      <c r="AF53">
        <f t="shared" si="0"/>
        <v>8.4541133270308801</v>
      </c>
      <c r="AG53">
        <v>5</v>
      </c>
      <c r="AH53" t="s">
        <v>262</v>
      </c>
    </row>
    <row r="54" spans="1:34" x14ac:dyDescent="0.25">
      <c r="A54">
        <v>5</v>
      </c>
      <c r="B54">
        <v>0</v>
      </c>
      <c r="C54">
        <v>7</v>
      </c>
      <c r="D54">
        <v>35</v>
      </c>
      <c r="E54" t="s">
        <v>188</v>
      </c>
      <c r="F54" t="s">
        <v>221</v>
      </c>
      <c r="G54" t="s">
        <v>223</v>
      </c>
      <c r="H54">
        <v>0</v>
      </c>
      <c r="I54">
        <v>0</v>
      </c>
      <c r="J54">
        <v>-1.2</v>
      </c>
      <c r="K54">
        <v>0</v>
      </c>
      <c r="L54">
        <v>0</v>
      </c>
      <c r="M54">
        <v>0</v>
      </c>
      <c r="N54">
        <v>1.0324375854318799</v>
      </c>
      <c r="O54">
        <v>0</v>
      </c>
      <c r="P54">
        <v>1.4744736797201801</v>
      </c>
      <c r="Q54">
        <v>1.2</v>
      </c>
      <c r="R54">
        <v>1.8</v>
      </c>
      <c r="S54">
        <v>0</v>
      </c>
      <c r="T54">
        <v>0</v>
      </c>
      <c r="U54">
        <v>-1.2</v>
      </c>
      <c r="V54">
        <v>0.61189835113746105</v>
      </c>
      <c r="W54">
        <v>0</v>
      </c>
      <c r="X54">
        <v>-1.36134782096484</v>
      </c>
      <c r="Y54">
        <v>-1.0324375854318799</v>
      </c>
      <c r="Z54">
        <v>0</v>
      </c>
      <c r="AA54">
        <v>-2.67447367972018</v>
      </c>
      <c r="AB54">
        <v>-0.42053923429442103</v>
      </c>
      <c r="AC54">
        <v>0</v>
      </c>
      <c r="AD54">
        <v>-2.83582150068503</v>
      </c>
      <c r="AE54">
        <v>-12.6730566423885</v>
      </c>
      <c r="AF54">
        <f t="shared" si="0"/>
        <v>12.6730566423885</v>
      </c>
      <c r="AG54">
        <v>5</v>
      </c>
      <c r="AH54" t="s">
        <v>262</v>
      </c>
    </row>
    <row r="55" spans="1:34" x14ac:dyDescent="0.25">
      <c r="A55">
        <v>6</v>
      </c>
      <c r="B55">
        <v>1</v>
      </c>
      <c r="C55">
        <v>4</v>
      </c>
      <c r="D55">
        <v>-80</v>
      </c>
      <c r="E55" t="s">
        <v>189</v>
      </c>
      <c r="F55" t="s">
        <v>221</v>
      </c>
      <c r="G55" t="s">
        <v>223</v>
      </c>
      <c r="H55">
        <v>0</v>
      </c>
      <c r="I55">
        <v>0</v>
      </c>
      <c r="J55">
        <v>-1.2</v>
      </c>
      <c r="K55">
        <v>0</v>
      </c>
      <c r="L55">
        <v>0</v>
      </c>
      <c r="M55">
        <v>0</v>
      </c>
      <c r="N55">
        <v>-1.77265395542197</v>
      </c>
      <c r="O55">
        <v>0</v>
      </c>
      <c r="P55">
        <v>0.31256671980047501</v>
      </c>
      <c r="Q55">
        <v>1.2</v>
      </c>
      <c r="R55">
        <v>1.8</v>
      </c>
      <c r="S55">
        <v>0</v>
      </c>
      <c r="T55">
        <v>0</v>
      </c>
      <c r="U55">
        <v>-1.2</v>
      </c>
      <c r="V55">
        <v>0.55064235170628995</v>
      </c>
      <c r="W55">
        <v>0</v>
      </c>
      <c r="X55">
        <v>0.132415680932229</v>
      </c>
      <c r="Y55">
        <v>1.77265395542197</v>
      </c>
      <c r="Z55">
        <v>0</v>
      </c>
      <c r="AA55">
        <v>-1.51256671980047</v>
      </c>
      <c r="AB55">
        <v>2.3232963071282602</v>
      </c>
      <c r="AC55">
        <v>0</v>
      </c>
      <c r="AD55">
        <v>-0.18015103886824499</v>
      </c>
      <c r="AE55">
        <v>-36.039491143164</v>
      </c>
      <c r="AF55">
        <f t="shared" si="0"/>
        <v>36.039491143164</v>
      </c>
      <c r="AG55">
        <v>5</v>
      </c>
      <c r="AH55" t="s">
        <v>262</v>
      </c>
    </row>
    <row r="56" spans="1:34" x14ac:dyDescent="0.25">
      <c r="A56">
        <v>7</v>
      </c>
      <c r="B56">
        <v>0</v>
      </c>
      <c r="C56">
        <v>8</v>
      </c>
      <c r="D56">
        <v>50</v>
      </c>
      <c r="E56" t="s">
        <v>190</v>
      </c>
      <c r="F56" t="s">
        <v>221</v>
      </c>
      <c r="G56" t="s">
        <v>223</v>
      </c>
      <c r="H56">
        <v>0</v>
      </c>
      <c r="I56">
        <v>0</v>
      </c>
      <c r="J56">
        <v>-1.2</v>
      </c>
      <c r="K56">
        <v>0</v>
      </c>
      <c r="L56">
        <v>0</v>
      </c>
      <c r="M56">
        <v>0</v>
      </c>
      <c r="N56">
        <v>1.3788799976141599</v>
      </c>
      <c r="O56">
        <v>0</v>
      </c>
      <c r="P56">
        <v>1.15701769743577</v>
      </c>
      <c r="Q56">
        <v>1.2</v>
      </c>
      <c r="R56">
        <v>1.8</v>
      </c>
      <c r="S56">
        <v>0</v>
      </c>
      <c r="T56">
        <v>0</v>
      </c>
      <c r="U56">
        <v>-1.2</v>
      </c>
      <c r="V56">
        <v>8.66292650264186E-2</v>
      </c>
      <c r="W56">
        <v>0</v>
      </c>
      <c r="X56">
        <v>-1.2485862845139299</v>
      </c>
      <c r="Y56">
        <v>-1.3788799976141599</v>
      </c>
      <c r="Z56">
        <v>0</v>
      </c>
      <c r="AA56">
        <v>-2.3570176974357699</v>
      </c>
      <c r="AB56">
        <v>-1.2922507325877399</v>
      </c>
      <c r="AC56">
        <v>0</v>
      </c>
      <c r="AD56">
        <v>-2.4056039819496999</v>
      </c>
      <c r="AE56">
        <v>-2.0841227009872201</v>
      </c>
      <c r="AF56">
        <f t="shared" si="0"/>
        <v>2.0841227009872201</v>
      </c>
      <c r="AG56">
        <v>5</v>
      </c>
      <c r="AH56" t="s">
        <v>262</v>
      </c>
    </row>
    <row r="57" spans="1:34" x14ac:dyDescent="0.25">
      <c r="A57">
        <v>8</v>
      </c>
      <c r="B57">
        <v>0</v>
      </c>
      <c r="C57">
        <v>11</v>
      </c>
      <c r="D57">
        <v>95</v>
      </c>
      <c r="E57" t="s">
        <v>190</v>
      </c>
      <c r="F57" t="s">
        <v>221</v>
      </c>
      <c r="G57" t="s">
        <v>223</v>
      </c>
      <c r="H57">
        <v>0</v>
      </c>
      <c r="I57">
        <v>0</v>
      </c>
      <c r="J57">
        <v>-1.2</v>
      </c>
      <c r="K57">
        <v>0</v>
      </c>
      <c r="L57">
        <v>0</v>
      </c>
      <c r="M57">
        <v>0</v>
      </c>
      <c r="N57">
        <v>1.7931504565651399</v>
      </c>
      <c r="O57">
        <v>0</v>
      </c>
      <c r="P57">
        <v>-0.15688033694578499</v>
      </c>
      <c r="Q57">
        <v>1.2</v>
      </c>
      <c r="R57">
        <v>1.8</v>
      </c>
      <c r="S57">
        <v>0</v>
      </c>
      <c r="T57">
        <v>0</v>
      </c>
      <c r="U57">
        <v>-1.2</v>
      </c>
      <c r="V57">
        <v>-2.7138812921669999E-2</v>
      </c>
      <c r="W57">
        <v>0</v>
      </c>
      <c r="X57">
        <v>-1.1518849433277201</v>
      </c>
      <c r="Y57">
        <v>-1.7931504565651399</v>
      </c>
      <c r="Z57">
        <v>0</v>
      </c>
      <c r="AA57">
        <v>-1.0431196630542099</v>
      </c>
      <c r="AB57">
        <v>-1.82028926948681</v>
      </c>
      <c r="AC57">
        <v>0</v>
      </c>
      <c r="AD57">
        <v>-0.99500460638194099</v>
      </c>
      <c r="AE57">
        <v>1.52576324723163</v>
      </c>
      <c r="AF57">
        <f t="shared" si="0"/>
        <v>1.52576324723163</v>
      </c>
      <c r="AG57">
        <v>5</v>
      </c>
      <c r="AH57" t="s">
        <v>262</v>
      </c>
    </row>
    <row r="58" spans="1:34" x14ac:dyDescent="0.25">
      <c r="A58">
        <v>9</v>
      </c>
      <c r="B58">
        <v>1</v>
      </c>
      <c r="C58">
        <v>1</v>
      </c>
      <c r="D58">
        <v>-35</v>
      </c>
      <c r="E58" t="s">
        <v>191</v>
      </c>
      <c r="F58" t="s">
        <v>221</v>
      </c>
      <c r="G58" t="s">
        <v>223</v>
      </c>
      <c r="H58">
        <v>0</v>
      </c>
      <c r="I58">
        <v>0</v>
      </c>
      <c r="J58">
        <v>-1.2</v>
      </c>
      <c r="K58">
        <v>0</v>
      </c>
      <c r="L58">
        <v>0</v>
      </c>
      <c r="M58">
        <v>0</v>
      </c>
      <c r="N58">
        <v>-1.0324375854318799</v>
      </c>
      <c r="O58">
        <v>0</v>
      </c>
      <c r="P58">
        <v>1.4744736797201801</v>
      </c>
      <c r="Q58">
        <v>1.2</v>
      </c>
      <c r="R58">
        <v>1.8</v>
      </c>
      <c r="S58">
        <v>0</v>
      </c>
      <c r="T58">
        <v>0</v>
      </c>
      <c r="U58">
        <v>-1.2</v>
      </c>
      <c r="V58">
        <v>0.92183970035273</v>
      </c>
      <c r="W58">
        <v>0</v>
      </c>
      <c r="X58">
        <v>-0.62303367940749199</v>
      </c>
      <c r="Y58">
        <v>1.0324375854318799</v>
      </c>
      <c r="Z58">
        <v>0</v>
      </c>
      <c r="AA58">
        <v>-2.67447367972018</v>
      </c>
      <c r="AB58">
        <v>1.95427728578461</v>
      </c>
      <c r="AC58">
        <v>0</v>
      </c>
      <c r="AD58">
        <v>-2.0975073591276701</v>
      </c>
      <c r="AE58">
        <v>-21.867164260041999</v>
      </c>
      <c r="AF58">
        <f t="shared" si="0"/>
        <v>21.867164260041999</v>
      </c>
      <c r="AG58">
        <v>5</v>
      </c>
      <c r="AH58" t="s">
        <v>262</v>
      </c>
    </row>
    <row r="59" spans="1:34" x14ac:dyDescent="0.25">
      <c r="A59">
        <v>10</v>
      </c>
      <c r="B59">
        <v>1</v>
      </c>
      <c r="C59">
        <v>3</v>
      </c>
      <c r="D59">
        <v>-65</v>
      </c>
      <c r="E59" t="s">
        <v>191</v>
      </c>
      <c r="F59" t="s">
        <v>221</v>
      </c>
      <c r="G59" t="s">
        <v>223</v>
      </c>
      <c r="H59">
        <v>0</v>
      </c>
      <c r="I59">
        <v>0</v>
      </c>
      <c r="J59">
        <v>-1.2</v>
      </c>
      <c r="K59">
        <v>0</v>
      </c>
      <c r="L59">
        <v>0</v>
      </c>
      <c r="M59">
        <v>0</v>
      </c>
      <c r="N59">
        <v>-1.6313540166659599</v>
      </c>
      <c r="O59">
        <v>0</v>
      </c>
      <c r="P59">
        <v>0.76071287113325903</v>
      </c>
      <c r="Q59">
        <v>1.2</v>
      </c>
      <c r="R59">
        <v>1.8</v>
      </c>
      <c r="S59">
        <v>0</v>
      </c>
      <c r="T59">
        <v>0</v>
      </c>
      <c r="U59">
        <v>-1.2</v>
      </c>
      <c r="V59">
        <v>-0.78066703246283198</v>
      </c>
      <c r="W59">
        <v>0</v>
      </c>
      <c r="X59">
        <v>-1.6438749408684501</v>
      </c>
      <c r="Y59">
        <v>1.6313540166659599</v>
      </c>
      <c r="Z59">
        <v>0</v>
      </c>
      <c r="AA59">
        <v>-1.96071287113325</v>
      </c>
      <c r="AB59">
        <v>0.85068698420313704</v>
      </c>
      <c r="AC59">
        <v>0</v>
      </c>
      <c r="AD59">
        <v>-2.4045878120017101</v>
      </c>
      <c r="AE59">
        <v>20.2785731482427</v>
      </c>
      <c r="AF59">
        <f t="shared" si="0"/>
        <v>20.2785731482427</v>
      </c>
      <c r="AG59">
        <v>5</v>
      </c>
      <c r="AH59" t="s">
        <v>262</v>
      </c>
    </row>
    <row r="60" spans="1:34" x14ac:dyDescent="0.25">
      <c r="A60">
        <v>11</v>
      </c>
      <c r="B60">
        <v>1</v>
      </c>
      <c r="C60">
        <v>2</v>
      </c>
      <c r="D60">
        <v>-50</v>
      </c>
      <c r="E60" t="s">
        <v>191</v>
      </c>
      <c r="F60" t="s">
        <v>221</v>
      </c>
      <c r="G60" t="s">
        <v>223</v>
      </c>
      <c r="H60">
        <v>0</v>
      </c>
      <c r="I60">
        <v>0</v>
      </c>
      <c r="J60">
        <v>-1.2</v>
      </c>
      <c r="K60">
        <v>0</v>
      </c>
      <c r="L60">
        <v>0</v>
      </c>
      <c r="M60">
        <v>0</v>
      </c>
      <c r="N60">
        <v>-1.3788799976141599</v>
      </c>
      <c r="O60">
        <v>0</v>
      </c>
      <c r="P60">
        <v>1.15701769743577</v>
      </c>
      <c r="Q60">
        <v>1.2</v>
      </c>
      <c r="R60">
        <v>1.8</v>
      </c>
      <c r="S60">
        <v>0</v>
      </c>
      <c r="T60">
        <v>0</v>
      </c>
      <c r="U60">
        <v>-1.2</v>
      </c>
      <c r="V60">
        <v>0.54935937503848398</v>
      </c>
      <c r="W60">
        <v>0</v>
      </c>
      <c r="X60">
        <v>-0.77656327981808604</v>
      </c>
      <c r="Y60">
        <v>1.3788799976141599</v>
      </c>
      <c r="Z60">
        <v>0</v>
      </c>
      <c r="AA60">
        <v>-2.3570176974357699</v>
      </c>
      <c r="AB60">
        <v>1.9282393726526399</v>
      </c>
      <c r="AC60">
        <v>0</v>
      </c>
      <c r="AD60">
        <v>-1.9335809772538499</v>
      </c>
      <c r="AE60">
        <v>-14.5926690497178</v>
      </c>
      <c r="AF60">
        <f t="shared" si="0"/>
        <v>14.5926690497178</v>
      </c>
      <c r="AG60">
        <v>5</v>
      </c>
      <c r="AH60" t="s">
        <v>262</v>
      </c>
    </row>
    <row r="61" spans="1:34" x14ac:dyDescent="0.25">
      <c r="A61">
        <v>12</v>
      </c>
      <c r="B61">
        <v>0</v>
      </c>
      <c r="C61">
        <v>12</v>
      </c>
      <c r="D61">
        <v>110</v>
      </c>
      <c r="E61" t="s">
        <v>192</v>
      </c>
      <c r="F61" t="s">
        <v>221</v>
      </c>
      <c r="G61" t="s">
        <v>223</v>
      </c>
      <c r="H61">
        <v>0</v>
      </c>
      <c r="I61">
        <v>0</v>
      </c>
      <c r="J61">
        <v>-1.2</v>
      </c>
      <c r="K61">
        <v>0</v>
      </c>
      <c r="L61">
        <v>0</v>
      </c>
      <c r="M61">
        <v>0</v>
      </c>
      <c r="N61">
        <v>1.6914467174146299</v>
      </c>
      <c r="O61">
        <v>0</v>
      </c>
      <c r="P61">
        <v>-0.61563625798620403</v>
      </c>
      <c r="Q61">
        <v>1.2</v>
      </c>
      <c r="R61">
        <v>1.8</v>
      </c>
      <c r="S61">
        <v>0</v>
      </c>
      <c r="T61">
        <v>0</v>
      </c>
      <c r="U61">
        <v>-1.2</v>
      </c>
      <c r="V61">
        <v>-5.7812237488783502E-3</v>
      </c>
      <c r="W61">
        <v>0</v>
      </c>
      <c r="X61">
        <v>-1.1829900246670699</v>
      </c>
      <c r="Y61">
        <v>-1.6914467174146299</v>
      </c>
      <c r="Z61">
        <v>0</v>
      </c>
      <c r="AA61">
        <v>-0.58436374201379504</v>
      </c>
      <c r="AB61">
        <v>-1.6972279411635101</v>
      </c>
      <c r="AC61">
        <v>0</v>
      </c>
      <c r="AD61">
        <v>-0.56735376668087201</v>
      </c>
      <c r="AE61">
        <v>0.57520518130196296</v>
      </c>
      <c r="AF61">
        <f t="shared" si="0"/>
        <v>0.57520518130196296</v>
      </c>
      <c r="AG61">
        <v>5</v>
      </c>
      <c r="AH61" t="s">
        <v>262</v>
      </c>
    </row>
    <row r="62" spans="1:34" x14ac:dyDescent="0.25">
      <c r="A62">
        <v>1</v>
      </c>
      <c r="B62">
        <v>0</v>
      </c>
      <c r="C62">
        <v>11</v>
      </c>
      <c r="D62">
        <v>95</v>
      </c>
      <c r="E62" t="s">
        <v>192</v>
      </c>
      <c r="F62" t="s">
        <v>221</v>
      </c>
      <c r="G62" t="s">
        <v>223</v>
      </c>
      <c r="H62">
        <v>0</v>
      </c>
      <c r="I62">
        <v>0</v>
      </c>
      <c r="J62">
        <v>-1.2</v>
      </c>
      <c r="K62">
        <v>0</v>
      </c>
      <c r="L62">
        <v>0</v>
      </c>
      <c r="M62">
        <v>0</v>
      </c>
      <c r="N62">
        <v>1.7931504565651399</v>
      </c>
      <c r="O62">
        <v>0</v>
      </c>
      <c r="P62">
        <v>-0.15688033694578499</v>
      </c>
      <c r="Q62">
        <v>1.2</v>
      </c>
      <c r="R62">
        <v>1.8</v>
      </c>
      <c r="S62">
        <v>0</v>
      </c>
      <c r="T62">
        <v>0</v>
      </c>
      <c r="U62">
        <v>-1.2</v>
      </c>
      <c r="V62">
        <v>-0.195038492424365</v>
      </c>
      <c r="W62">
        <v>0</v>
      </c>
      <c r="X62">
        <v>-0.74898834605063902</v>
      </c>
      <c r="Y62">
        <v>-1.7931504565651399</v>
      </c>
      <c r="Z62">
        <v>0</v>
      </c>
      <c r="AA62">
        <v>-1.0431196630542099</v>
      </c>
      <c r="AB62">
        <v>-1.9881889489894999</v>
      </c>
      <c r="AC62">
        <v>0</v>
      </c>
      <c r="AD62">
        <v>-0.59210800910485395</v>
      </c>
      <c r="AE62">
        <v>13.603413094825401</v>
      </c>
      <c r="AF62">
        <f t="shared" si="0"/>
        <v>13.603413094825401</v>
      </c>
      <c r="AG62">
        <v>6</v>
      </c>
      <c r="AH62" t="s">
        <v>262</v>
      </c>
    </row>
    <row r="63" spans="1:34" x14ac:dyDescent="0.25">
      <c r="A63">
        <v>2</v>
      </c>
      <c r="B63">
        <v>0</v>
      </c>
      <c r="C63">
        <v>12</v>
      </c>
      <c r="D63">
        <v>110</v>
      </c>
      <c r="E63" t="s">
        <v>192</v>
      </c>
      <c r="F63" t="s">
        <v>221</v>
      </c>
      <c r="G63" t="s">
        <v>223</v>
      </c>
      <c r="H63">
        <v>0</v>
      </c>
      <c r="I63">
        <v>0</v>
      </c>
      <c r="J63">
        <v>-1.2</v>
      </c>
      <c r="K63">
        <v>0</v>
      </c>
      <c r="L63">
        <v>0</v>
      </c>
      <c r="M63">
        <v>0</v>
      </c>
      <c r="N63">
        <v>1.6914467174146299</v>
      </c>
      <c r="O63">
        <v>0</v>
      </c>
      <c r="P63">
        <v>-0.61563625798620403</v>
      </c>
      <c r="Q63">
        <v>1.2</v>
      </c>
      <c r="R63">
        <v>1.8</v>
      </c>
      <c r="S63">
        <v>0</v>
      </c>
      <c r="T63">
        <v>0</v>
      </c>
      <c r="U63">
        <v>-1.2</v>
      </c>
      <c r="V63">
        <v>-6.11810092118521E-2</v>
      </c>
      <c r="W63">
        <v>0</v>
      </c>
      <c r="X63">
        <v>-0.977256269452911</v>
      </c>
      <c r="Y63">
        <v>-1.6914467174146299</v>
      </c>
      <c r="Z63">
        <v>0</v>
      </c>
      <c r="AA63">
        <v>-0.58436374201379504</v>
      </c>
      <c r="AB63">
        <v>-1.75262772662648</v>
      </c>
      <c r="AC63">
        <v>0</v>
      </c>
      <c r="AD63">
        <v>-0.36162001146670703</v>
      </c>
      <c r="AE63">
        <v>7.4008424831267901</v>
      </c>
      <c r="AF63">
        <f t="shared" si="0"/>
        <v>7.4008424831267901</v>
      </c>
      <c r="AG63">
        <v>6</v>
      </c>
      <c r="AH63" t="s">
        <v>262</v>
      </c>
    </row>
    <row r="64" spans="1:34" x14ac:dyDescent="0.25">
      <c r="A64">
        <v>3</v>
      </c>
      <c r="B64">
        <v>0</v>
      </c>
      <c r="C64">
        <v>10</v>
      </c>
      <c r="D64">
        <v>80</v>
      </c>
      <c r="E64" t="s">
        <v>192</v>
      </c>
      <c r="F64" t="s">
        <v>221</v>
      </c>
      <c r="G64" t="s">
        <v>223</v>
      </c>
      <c r="H64">
        <v>0</v>
      </c>
      <c r="I64">
        <v>0</v>
      </c>
      <c r="J64">
        <v>-1.2</v>
      </c>
      <c r="K64">
        <v>0</v>
      </c>
      <c r="L64">
        <v>0</v>
      </c>
      <c r="M64">
        <v>0</v>
      </c>
      <c r="N64">
        <v>1.77265395542197</v>
      </c>
      <c r="O64">
        <v>0</v>
      </c>
      <c r="P64">
        <v>0.31256671980047501</v>
      </c>
      <c r="Q64">
        <v>1.2</v>
      </c>
      <c r="R64">
        <v>1.8</v>
      </c>
      <c r="S64">
        <v>0</v>
      </c>
      <c r="T64">
        <v>0</v>
      </c>
      <c r="U64">
        <v>-1.2</v>
      </c>
      <c r="V64">
        <v>-0.37127489489419602</v>
      </c>
      <c r="W64">
        <v>0</v>
      </c>
      <c r="X64">
        <v>-0.60052101547096304</v>
      </c>
      <c r="Y64">
        <v>-1.77265395542197</v>
      </c>
      <c r="Z64">
        <v>0</v>
      </c>
      <c r="AA64">
        <v>-1.51256671980047</v>
      </c>
      <c r="AB64">
        <v>-2.1439288503161702</v>
      </c>
      <c r="AC64">
        <v>0</v>
      </c>
      <c r="AD64">
        <v>-0.91308773527143805</v>
      </c>
      <c r="AE64">
        <v>17.404505455934601</v>
      </c>
      <c r="AF64">
        <f t="shared" si="0"/>
        <v>17.404505455934601</v>
      </c>
      <c r="AG64">
        <v>6</v>
      </c>
      <c r="AH64" t="s">
        <v>262</v>
      </c>
    </row>
    <row r="65" spans="1:34" x14ac:dyDescent="0.25">
      <c r="A65">
        <v>4</v>
      </c>
      <c r="B65">
        <v>0</v>
      </c>
      <c r="C65">
        <v>8</v>
      </c>
      <c r="D65">
        <v>50</v>
      </c>
      <c r="E65" t="s">
        <v>192</v>
      </c>
      <c r="F65" t="s">
        <v>221</v>
      </c>
      <c r="G65" t="s">
        <v>223</v>
      </c>
      <c r="H65">
        <v>0</v>
      </c>
      <c r="I65">
        <v>0</v>
      </c>
      <c r="J65">
        <v>-1.2</v>
      </c>
      <c r="K65">
        <v>0</v>
      </c>
      <c r="L65">
        <v>0</v>
      </c>
      <c r="M65">
        <v>0</v>
      </c>
      <c r="N65">
        <v>1.3788799976141599</v>
      </c>
      <c r="O65">
        <v>0</v>
      </c>
      <c r="P65">
        <v>1.15701769743577</v>
      </c>
      <c r="Q65">
        <v>1.2</v>
      </c>
      <c r="R65">
        <v>1.8</v>
      </c>
      <c r="S65">
        <v>0</v>
      </c>
      <c r="T65">
        <v>0</v>
      </c>
      <c r="U65">
        <v>-1.2</v>
      </c>
      <c r="V65">
        <v>-1.23108611978396</v>
      </c>
      <c r="W65">
        <v>0</v>
      </c>
      <c r="X65">
        <v>0.353948995592891</v>
      </c>
      <c r="Y65">
        <v>-1.3788799976141599</v>
      </c>
      <c r="Z65">
        <v>0</v>
      </c>
      <c r="AA65">
        <v>-2.3570176974357699</v>
      </c>
      <c r="AB65">
        <v>-2.6099661173981201</v>
      </c>
      <c r="AC65">
        <v>0</v>
      </c>
      <c r="AD65">
        <v>-0.80306870184287804</v>
      </c>
      <c r="AE65">
        <v>42.569146380595697</v>
      </c>
      <c r="AF65">
        <f t="shared" si="0"/>
        <v>42.569146380595697</v>
      </c>
      <c r="AG65">
        <v>6</v>
      </c>
      <c r="AH65" t="s">
        <v>262</v>
      </c>
    </row>
    <row r="66" spans="1:34" x14ac:dyDescent="0.25">
      <c r="A66">
        <v>5</v>
      </c>
      <c r="B66">
        <v>1</v>
      </c>
      <c r="C66">
        <v>6</v>
      </c>
      <c r="D66">
        <v>-110</v>
      </c>
      <c r="E66" t="s">
        <v>193</v>
      </c>
      <c r="F66" t="s">
        <v>221</v>
      </c>
      <c r="G66" t="s">
        <v>223</v>
      </c>
      <c r="H66">
        <v>0</v>
      </c>
      <c r="I66">
        <v>0</v>
      </c>
      <c r="J66">
        <v>-1.2</v>
      </c>
      <c r="K66">
        <v>0</v>
      </c>
      <c r="L66">
        <v>0</v>
      </c>
      <c r="M66">
        <v>0</v>
      </c>
      <c r="N66">
        <v>-1.6914467174146299</v>
      </c>
      <c r="O66">
        <v>0</v>
      </c>
      <c r="P66">
        <v>-0.61563625798620403</v>
      </c>
      <c r="Q66">
        <v>1.2</v>
      </c>
      <c r="R66">
        <v>1.8</v>
      </c>
      <c r="S66">
        <v>0</v>
      </c>
      <c r="T66">
        <v>0</v>
      </c>
      <c r="U66">
        <v>-1.2</v>
      </c>
      <c r="V66">
        <v>-0.17212456703660201</v>
      </c>
      <c r="W66">
        <v>0</v>
      </c>
      <c r="X66">
        <v>0.329949901072706</v>
      </c>
      <c r="Y66">
        <v>1.6914467174146299</v>
      </c>
      <c r="Z66">
        <v>0</v>
      </c>
      <c r="AA66">
        <v>-0.58436374201379504</v>
      </c>
      <c r="AB66">
        <v>1.5193221503780301</v>
      </c>
      <c r="AC66">
        <v>0</v>
      </c>
      <c r="AD66">
        <v>0.94558615905890997</v>
      </c>
      <c r="AE66">
        <v>-50.956138427493698</v>
      </c>
      <c r="AF66">
        <f t="shared" si="0"/>
        <v>50.956138427493698</v>
      </c>
      <c r="AG66">
        <v>6</v>
      </c>
      <c r="AH66" t="s">
        <v>262</v>
      </c>
    </row>
    <row r="67" spans="1:34" x14ac:dyDescent="0.25">
      <c r="A67">
        <v>6</v>
      </c>
      <c r="B67">
        <v>0</v>
      </c>
      <c r="C67">
        <v>7</v>
      </c>
      <c r="D67">
        <v>35</v>
      </c>
      <c r="E67" t="s">
        <v>194</v>
      </c>
      <c r="F67" t="s">
        <v>221</v>
      </c>
      <c r="G67" t="s">
        <v>223</v>
      </c>
      <c r="H67">
        <v>0</v>
      </c>
      <c r="I67">
        <v>0</v>
      </c>
      <c r="J67">
        <v>-1.2</v>
      </c>
      <c r="K67">
        <v>0</v>
      </c>
      <c r="L67">
        <v>0</v>
      </c>
      <c r="M67">
        <v>0</v>
      </c>
      <c r="N67">
        <v>1.0324375854318799</v>
      </c>
      <c r="O67">
        <v>0</v>
      </c>
      <c r="P67">
        <v>1.4744736797201801</v>
      </c>
      <c r="Q67">
        <v>1.2</v>
      </c>
      <c r="R67">
        <v>1.8</v>
      </c>
      <c r="S67">
        <v>0</v>
      </c>
      <c r="T67">
        <v>0</v>
      </c>
      <c r="U67">
        <v>-1.2</v>
      </c>
      <c r="V67">
        <v>0.96643968765394805</v>
      </c>
      <c r="W67">
        <v>0</v>
      </c>
      <c r="X67">
        <v>-1.39160048345447</v>
      </c>
      <c r="Y67">
        <v>-1.0324375854318799</v>
      </c>
      <c r="Z67">
        <v>0</v>
      </c>
      <c r="AA67">
        <v>-2.67447367972018</v>
      </c>
      <c r="AB67">
        <v>-6.5997897777934605E-2</v>
      </c>
      <c r="AC67">
        <v>0</v>
      </c>
      <c r="AD67">
        <v>-2.8660741631746598</v>
      </c>
      <c r="AE67">
        <v>-19.789147281932401</v>
      </c>
      <c r="AF67">
        <f t="shared" ref="AF67:AF130" si="1">ABS(AE67)</f>
        <v>19.789147281932401</v>
      </c>
      <c r="AG67">
        <v>6</v>
      </c>
      <c r="AH67" t="s">
        <v>262</v>
      </c>
    </row>
    <row r="68" spans="1:34" x14ac:dyDescent="0.25">
      <c r="A68">
        <v>7</v>
      </c>
      <c r="B68">
        <v>1</v>
      </c>
      <c r="C68">
        <v>3</v>
      </c>
      <c r="D68">
        <v>-65</v>
      </c>
      <c r="E68" t="s">
        <v>195</v>
      </c>
      <c r="F68" t="s">
        <v>221</v>
      </c>
      <c r="G68" t="s">
        <v>223</v>
      </c>
      <c r="H68">
        <v>0</v>
      </c>
      <c r="I68">
        <v>0</v>
      </c>
      <c r="J68">
        <v>-1.2</v>
      </c>
      <c r="K68">
        <v>0</v>
      </c>
      <c r="L68">
        <v>0</v>
      </c>
      <c r="M68">
        <v>0</v>
      </c>
      <c r="N68">
        <v>-1.6313540166659599</v>
      </c>
      <c r="O68">
        <v>0</v>
      </c>
      <c r="P68">
        <v>0.76071287113325903</v>
      </c>
      <c r="Q68">
        <v>1.2</v>
      </c>
      <c r="R68">
        <v>1.8</v>
      </c>
      <c r="S68">
        <v>0</v>
      </c>
      <c r="T68">
        <v>0</v>
      </c>
      <c r="U68">
        <v>-1.2</v>
      </c>
      <c r="V68">
        <v>4.8927612957762198E-2</v>
      </c>
      <c r="W68">
        <v>0</v>
      </c>
      <c r="X68">
        <v>-1.15823593898879</v>
      </c>
      <c r="Y68">
        <v>1.6313540166659599</v>
      </c>
      <c r="Z68">
        <v>0</v>
      </c>
      <c r="AA68">
        <v>-1.96071287113325</v>
      </c>
      <c r="AB68">
        <v>1.68028162962373</v>
      </c>
      <c r="AC68">
        <v>0</v>
      </c>
      <c r="AD68">
        <v>-1.91894881012205</v>
      </c>
      <c r="AE68">
        <v>-1.4450729724029501</v>
      </c>
      <c r="AF68">
        <f t="shared" si="1"/>
        <v>1.4450729724029501</v>
      </c>
      <c r="AG68">
        <v>6</v>
      </c>
      <c r="AH68" t="s">
        <v>262</v>
      </c>
    </row>
    <row r="69" spans="1:34" x14ac:dyDescent="0.25">
      <c r="A69">
        <v>8</v>
      </c>
      <c r="B69">
        <v>0</v>
      </c>
      <c r="C69">
        <v>9</v>
      </c>
      <c r="D69">
        <v>65</v>
      </c>
      <c r="E69" t="s">
        <v>196</v>
      </c>
      <c r="F69" t="s">
        <v>221</v>
      </c>
      <c r="G69" t="s">
        <v>223</v>
      </c>
      <c r="H69">
        <v>0</v>
      </c>
      <c r="I69">
        <v>0</v>
      </c>
      <c r="J69">
        <v>-1.2</v>
      </c>
      <c r="K69">
        <v>0</v>
      </c>
      <c r="L69">
        <v>0</v>
      </c>
      <c r="M69">
        <v>0</v>
      </c>
      <c r="N69">
        <v>1.6313540166659599</v>
      </c>
      <c r="O69">
        <v>0</v>
      </c>
      <c r="P69">
        <v>0.76071287113325903</v>
      </c>
      <c r="Q69">
        <v>1.2</v>
      </c>
      <c r="R69">
        <v>1.8</v>
      </c>
      <c r="S69">
        <v>0</v>
      </c>
      <c r="T69">
        <v>0</v>
      </c>
      <c r="U69">
        <v>-1.2</v>
      </c>
      <c r="V69">
        <v>-7.2261318816948694E-2</v>
      </c>
      <c r="W69">
        <v>0</v>
      </c>
      <c r="X69">
        <v>-1.1375509881411101</v>
      </c>
      <c r="Y69">
        <v>-1.6313540166659599</v>
      </c>
      <c r="Z69">
        <v>0</v>
      </c>
      <c r="AA69">
        <v>-1.96071287113325</v>
      </c>
      <c r="AB69">
        <v>-1.70361533548291</v>
      </c>
      <c r="AC69">
        <v>0</v>
      </c>
      <c r="AD69">
        <v>-1.8982638592743699</v>
      </c>
      <c r="AE69">
        <v>2.1455349746777399</v>
      </c>
      <c r="AF69">
        <f t="shared" si="1"/>
        <v>2.1455349746777399</v>
      </c>
      <c r="AG69">
        <v>6</v>
      </c>
      <c r="AH69" t="s">
        <v>262</v>
      </c>
    </row>
    <row r="70" spans="1:34" x14ac:dyDescent="0.25">
      <c r="A70">
        <v>9</v>
      </c>
      <c r="B70">
        <v>1</v>
      </c>
      <c r="C70">
        <v>2</v>
      </c>
      <c r="D70">
        <v>-50</v>
      </c>
      <c r="E70" t="s">
        <v>197</v>
      </c>
      <c r="F70" t="s">
        <v>221</v>
      </c>
      <c r="G70" t="s">
        <v>223</v>
      </c>
      <c r="H70">
        <v>0</v>
      </c>
      <c r="I70">
        <v>0</v>
      </c>
      <c r="J70">
        <v>-1.2</v>
      </c>
      <c r="K70">
        <v>0</v>
      </c>
      <c r="L70">
        <v>0</v>
      </c>
      <c r="M70">
        <v>0</v>
      </c>
      <c r="N70">
        <v>-1.3788799976141599</v>
      </c>
      <c r="O70">
        <v>0</v>
      </c>
      <c r="P70">
        <v>1.15701769743577</v>
      </c>
      <c r="Q70">
        <v>1.2</v>
      </c>
      <c r="R70">
        <v>1.8</v>
      </c>
      <c r="S70">
        <v>0</v>
      </c>
      <c r="T70">
        <v>0</v>
      </c>
      <c r="U70">
        <v>-1.2</v>
      </c>
      <c r="V70">
        <v>0.105579094211935</v>
      </c>
      <c r="W70">
        <v>0</v>
      </c>
      <c r="X70">
        <v>-1.13497350641748</v>
      </c>
      <c r="Y70">
        <v>1.3788799976141599</v>
      </c>
      <c r="Z70">
        <v>0</v>
      </c>
      <c r="AA70">
        <v>-2.3570176974357699</v>
      </c>
      <c r="AB70">
        <v>1.48445909182609</v>
      </c>
      <c r="AC70">
        <v>0</v>
      </c>
      <c r="AD70">
        <v>-2.2919912038532502</v>
      </c>
      <c r="AE70">
        <v>-2.6019295719069002</v>
      </c>
      <c r="AF70">
        <f t="shared" si="1"/>
        <v>2.6019295719069002</v>
      </c>
      <c r="AG70">
        <v>6</v>
      </c>
      <c r="AH70" t="s">
        <v>262</v>
      </c>
    </row>
    <row r="71" spans="1:34" x14ac:dyDescent="0.25">
      <c r="A71">
        <v>10</v>
      </c>
      <c r="B71">
        <v>1</v>
      </c>
      <c r="C71">
        <v>1</v>
      </c>
      <c r="D71">
        <v>-35</v>
      </c>
      <c r="E71" t="s">
        <v>197</v>
      </c>
      <c r="F71" t="s">
        <v>221</v>
      </c>
      <c r="G71" t="s">
        <v>223</v>
      </c>
      <c r="H71">
        <v>0</v>
      </c>
      <c r="I71">
        <v>0</v>
      </c>
      <c r="J71">
        <v>-1.2</v>
      </c>
      <c r="K71">
        <v>0</v>
      </c>
      <c r="L71">
        <v>0</v>
      </c>
      <c r="M71">
        <v>0</v>
      </c>
      <c r="N71">
        <v>-1.0324375854318799</v>
      </c>
      <c r="O71">
        <v>0</v>
      </c>
      <c r="P71">
        <v>1.4744736797201801</v>
      </c>
      <c r="Q71">
        <v>1.2</v>
      </c>
      <c r="R71">
        <v>1.8</v>
      </c>
      <c r="S71">
        <v>0</v>
      </c>
      <c r="T71">
        <v>0</v>
      </c>
      <c r="U71">
        <v>-1.2</v>
      </c>
      <c r="V71">
        <v>0.69591898485637205</v>
      </c>
      <c r="W71">
        <v>0</v>
      </c>
      <c r="X71">
        <v>-0.81277803298435602</v>
      </c>
      <c r="Y71">
        <v>1.0324375854318799</v>
      </c>
      <c r="Z71">
        <v>0</v>
      </c>
      <c r="AA71">
        <v>-2.67447367972018</v>
      </c>
      <c r="AB71">
        <v>1.72835657028825</v>
      </c>
      <c r="AC71">
        <v>0</v>
      </c>
      <c r="AD71">
        <v>-2.2872517127045402</v>
      </c>
      <c r="AE71">
        <v>-15.9681550098898</v>
      </c>
      <c r="AF71">
        <f t="shared" si="1"/>
        <v>15.9681550098898</v>
      </c>
      <c r="AG71">
        <v>6</v>
      </c>
      <c r="AH71" t="s">
        <v>262</v>
      </c>
    </row>
    <row r="72" spans="1:34" x14ac:dyDescent="0.25">
      <c r="A72">
        <v>11</v>
      </c>
      <c r="B72">
        <v>1</v>
      </c>
      <c r="C72">
        <v>5</v>
      </c>
      <c r="D72">
        <v>-95</v>
      </c>
      <c r="E72" t="s">
        <v>197</v>
      </c>
      <c r="F72" t="s">
        <v>221</v>
      </c>
      <c r="G72" t="s">
        <v>223</v>
      </c>
      <c r="H72">
        <v>0</v>
      </c>
      <c r="I72">
        <v>0</v>
      </c>
      <c r="J72">
        <v>-1.2</v>
      </c>
      <c r="K72">
        <v>0</v>
      </c>
      <c r="L72">
        <v>0</v>
      </c>
      <c r="M72">
        <v>0</v>
      </c>
      <c r="N72">
        <v>-1.7931504565651399</v>
      </c>
      <c r="O72">
        <v>0</v>
      </c>
      <c r="P72">
        <v>-0.15688033694578499</v>
      </c>
      <c r="Q72">
        <v>1.2</v>
      </c>
      <c r="R72">
        <v>1.8</v>
      </c>
      <c r="S72">
        <v>0</v>
      </c>
      <c r="T72">
        <v>0</v>
      </c>
      <c r="U72">
        <v>-1.2</v>
      </c>
      <c r="V72">
        <v>4.9188628249651797E-2</v>
      </c>
      <c r="W72">
        <v>0</v>
      </c>
      <c r="X72">
        <v>-1.1104388762572901</v>
      </c>
      <c r="Y72">
        <v>1.7931504565651399</v>
      </c>
      <c r="Z72">
        <v>0</v>
      </c>
      <c r="AA72">
        <v>-1.0431196630542099</v>
      </c>
      <c r="AB72">
        <v>1.84233908481479</v>
      </c>
      <c r="AC72">
        <v>0</v>
      </c>
      <c r="AD72">
        <v>-0.95355853931151102</v>
      </c>
      <c r="AE72">
        <v>-2.8224186208366202</v>
      </c>
      <c r="AF72">
        <f t="shared" si="1"/>
        <v>2.8224186208366202</v>
      </c>
      <c r="AG72">
        <v>6</v>
      </c>
      <c r="AH72" t="s">
        <v>262</v>
      </c>
    </row>
    <row r="73" spans="1:34" x14ac:dyDescent="0.25">
      <c r="A73">
        <v>12</v>
      </c>
      <c r="B73">
        <v>1</v>
      </c>
      <c r="C73">
        <v>4</v>
      </c>
      <c r="D73">
        <v>-80</v>
      </c>
      <c r="E73" t="s">
        <v>197</v>
      </c>
      <c r="F73" t="s">
        <v>221</v>
      </c>
      <c r="G73" t="s">
        <v>223</v>
      </c>
      <c r="H73">
        <v>0</v>
      </c>
      <c r="I73">
        <v>0</v>
      </c>
      <c r="J73">
        <v>-1.2</v>
      </c>
      <c r="K73">
        <v>0</v>
      </c>
      <c r="L73">
        <v>0</v>
      </c>
      <c r="M73">
        <v>0</v>
      </c>
      <c r="N73">
        <v>-1.77265395542197</v>
      </c>
      <c r="O73">
        <v>0</v>
      </c>
      <c r="P73">
        <v>0.31256671980047501</v>
      </c>
      <c r="Q73">
        <v>1.2</v>
      </c>
      <c r="R73">
        <v>1.8</v>
      </c>
      <c r="S73">
        <v>0</v>
      </c>
      <c r="T73">
        <v>0</v>
      </c>
      <c r="U73">
        <v>-1.2</v>
      </c>
      <c r="V73">
        <v>0.22425975915712901</v>
      </c>
      <c r="W73">
        <v>0</v>
      </c>
      <c r="X73">
        <v>-0.88847272336824301</v>
      </c>
      <c r="Y73">
        <v>1.77265395542197</v>
      </c>
      <c r="Z73">
        <v>0</v>
      </c>
      <c r="AA73">
        <v>-1.51256671980047</v>
      </c>
      <c r="AB73">
        <v>1.9969137145791001</v>
      </c>
      <c r="AC73">
        <v>0</v>
      </c>
      <c r="AD73">
        <v>-1.2010394431687099</v>
      </c>
      <c r="AE73">
        <v>-9.4486847508827001</v>
      </c>
      <c r="AF73">
        <f t="shared" si="1"/>
        <v>9.4486847508827001</v>
      </c>
      <c r="AG73">
        <v>6</v>
      </c>
      <c r="AH73" t="s">
        <v>262</v>
      </c>
    </row>
    <row r="74" spans="1:34" x14ac:dyDescent="0.25">
      <c r="A74">
        <v>1</v>
      </c>
      <c r="B74">
        <v>1</v>
      </c>
      <c r="C74">
        <v>5</v>
      </c>
      <c r="D74">
        <v>-95</v>
      </c>
      <c r="E74" t="s">
        <v>197</v>
      </c>
      <c r="F74" t="s">
        <v>221</v>
      </c>
      <c r="G74" t="s">
        <v>223</v>
      </c>
      <c r="H74">
        <v>0</v>
      </c>
      <c r="I74">
        <v>0</v>
      </c>
      <c r="J74">
        <v>-1.2</v>
      </c>
      <c r="K74">
        <v>0</v>
      </c>
      <c r="L74">
        <v>0</v>
      </c>
      <c r="M74">
        <v>0</v>
      </c>
      <c r="N74">
        <v>-1.7931504565651399</v>
      </c>
      <c r="O74">
        <v>0</v>
      </c>
      <c r="P74">
        <v>-0.15688033694578499</v>
      </c>
      <c r="Q74">
        <v>1.2</v>
      </c>
      <c r="R74">
        <v>1.8</v>
      </c>
      <c r="S74">
        <v>0</v>
      </c>
      <c r="T74">
        <v>0</v>
      </c>
      <c r="U74">
        <v>-1.2</v>
      </c>
      <c r="V74">
        <v>1.8272913174180099E-2</v>
      </c>
      <c r="W74">
        <v>0</v>
      </c>
      <c r="X74">
        <v>0.854174838053262</v>
      </c>
      <c r="Y74">
        <v>1.7931504565651399</v>
      </c>
      <c r="Z74">
        <v>0</v>
      </c>
      <c r="AA74">
        <v>-1.0431196630542099</v>
      </c>
      <c r="AB74">
        <v>1.8114233697393201</v>
      </c>
      <c r="AC74">
        <v>0</v>
      </c>
      <c r="AD74">
        <v>1.01105517499904</v>
      </c>
      <c r="AE74">
        <v>-59.355908276844097</v>
      </c>
      <c r="AF74">
        <f t="shared" si="1"/>
        <v>59.355908276844097</v>
      </c>
      <c r="AG74">
        <v>7</v>
      </c>
      <c r="AH74" t="s">
        <v>262</v>
      </c>
    </row>
    <row r="75" spans="1:34" x14ac:dyDescent="0.25">
      <c r="A75">
        <v>2</v>
      </c>
      <c r="B75">
        <v>0</v>
      </c>
      <c r="C75">
        <v>9</v>
      </c>
      <c r="D75">
        <v>65</v>
      </c>
      <c r="E75" t="s">
        <v>198</v>
      </c>
      <c r="F75" t="s">
        <v>221</v>
      </c>
      <c r="G75" t="s">
        <v>223</v>
      </c>
      <c r="H75">
        <v>0</v>
      </c>
      <c r="I75">
        <v>0</v>
      </c>
      <c r="J75">
        <v>-1.2</v>
      </c>
      <c r="K75">
        <v>0</v>
      </c>
      <c r="L75">
        <v>0</v>
      </c>
      <c r="M75">
        <v>0</v>
      </c>
      <c r="N75">
        <v>1.6313540166659599</v>
      </c>
      <c r="O75">
        <v>0</v>
      </c>
      <c r="P75">
        <v>0.76071287113325903</v>
      </c>
      <c r="Q75">
        <v>1.2</v>
      </c>
      <c r="R75">
        <v>1.8</v>
      </c>
      <c r="S75">
        <v>0</v>
      </c>
      <c r="T75">
        <v>0</v>
      </c>
      <c r="U75">
        <v>-1.2</v>
      </c>
      <c r="V75">
        <v>-0.34976524882468502</v>
      </c>
      <c r="W75">
        <v>0</v>
      </c>
      <c r="X75">
        <v>2.3672237944143801</v>
      </c>
      <c r="Y75">
        <v>-1.6313540166659599</v>
      </c>
      <c r="Z75">
        <v>0</v>
      </c>
      <c r="AA75">
        <v>-1.96071287113325</v>
      </c>
      <c r="AB75">
        <v>-1.98111926549065</v>
      </c>
      <c r="AC75">
        <v>0</v>
      </c>
      <c r="AD75">
        <v>1.6065109232811201</v>
      </c>
      <c r="AE75">
        <v>89.277805088604893</v>
      </c>
      <c r="AF75">
        <f t="shared" si="1"/>
        <v>89.277805088604893</v>
      </c>
      <c r="AG75">
        <v>7</v>
      </c>
      <c r="AH75" t="s">
        <v>262</v>
      </c>
    </row>
    <row r="76" spans="1:34" x14ac:dyDescent="0.25">
      <c r="A76">
        <v>3</v>
      </c>
      <c r="B76">
        <v>0</v>
      </c>
      <c r="C76">
        <v>10</v>
      </c>
      <c r="D76">
        <v>80</v>
      </c>
      <c r="E76" t="s">
        <v>198</v>
      </c>
      <c r="F76" t="s">
        <v>221</v>
      </c>
      <c r="G76" t="s">
        <v>223</v>
      </c>
      <c r="H76">
        <v>0</v>
      </c>
      <c r="I76">
        <v>0</v>
      </c>
      <c r="J76">
        <v>-1.2</v>
      </c>
      <c r="K76">
        <v>0</v>
      </c>
      <c r="L76">
        <v>0</v>
      </c>
      <c r="M76">
        <v>0</v>
      </c>
      <c r="N76">
        <v>1.77265395542197</v>
      </c>
      <c r="O76">
        <v>0</v>
      </c>
      <c r="P76">
        <v>0.31256671980047501</v>
      </c>
      <c r="Q76">
        <v>1.2</v>
      </c>
      <c r="R76">
        <v>1.8</v>
      </c>
      <c r="S76">
        <v>0</v>
      </c>
      <c r="T76">
        <v>0</v>
      </c>
      <c r="U76">
        <v>-1.2</v>
      </c>
      <c r="V76">
        <v>-9.1450498825577903E-2</v>
      </c>
      <c r="W76">
        <v>0</v>
      </c>
      <c r="X76">
        <v>-1.0857446586755599</v>
      </c>
      <c r="Y76">
        <v>-1.77265395542197</v>
      </c>
      <c r="Z76">
        <v>0</v>
      </c>
      <c r="AA76">
        <v>-1.51256671980047</v>
      </c>
      <c r="AB76">
        <v>-1.86410445424755</v>
      </c>
      <c r="AC76">
        <v>0</v>
      </c>
      <c r="AD76">
        <v>-1.3983113784760399</v>
      </c>
      <c r="AE76">
        <v>3.5989172767614601</v>
      </c>
      <c r="AF76">
        <f t="shared" si="1"/>
        <v>3.5989172767614601</v>
      </c>
      <c r="AG76">
        <v>7</v>
      </c>
      <c r="AH76" t="s">
        <v>262</v>
      </c>
    </row>
    <row r="77" spans="1:34" x14ac:dyDescent="0.25">
      <c r="A77">
        <v>4</v>
      </c>
      <c r="B77">
        <v>1</v>
      </c>
      <c r="C77">
        <v>6</v>
      </c>
      <c r="D77">
        <v>-110</v>
      </c>
      <c r="E77" t="s">
        <v>199</v>
      </c>
      <c r="F77" t="s">
        <v>221</v>
      </c>
      <c r="G77" t="s">
        <v>223</v>
      </c>
      <c r="H77">
        <v>0</v>
      </c>
      <c r="I77">
        <v>0</v>
      </c>
      <c r="J77">
        <v>-1.2</v>
      </c>
      <c r="K77">
        <v>0</v>
      </c>
      <c r="L77">
        <v>0</v>
      </c>
      <c r="M77">
        <v>0</v>
      </c>
      <c r="N77">
        <v>-1.6914467174146299</v>
      </c>
      <c r="O77">
        <v>0</v>
      </c>
      <c r="P77">
        <v>-0.61563625798620403</v>
      </c>
      <c r="Q77">
        <v>1.2</v>
      </c>
      <c r="R77">
        <v>1.8</v>
      </c>
      <c r="S77">
        <v>0</v>
      </c>
      <c r="T77">
        <v>0</v>
      </c>
      <c r="U77">
        <v>-1.2</v>
      </c>
      <c r="V77">
        <v>-0.37110035982190398</v>
      </c>
      <c r="W77">
        <v>0</v>
      </c>
      <c r="X77">
        <v>-1.8235925803856099</v>
      </c>
      <c r="Y77">
        <v>1.6914467174146299</v>
      </c>
      <c r="Z77">
        <v>0</v>
      </c>
      <c r="AA77">
        <v>-0.58436374201379504</v>
      </c>
      <c r="AB77">
        <v>1.3203463575927299</v>
      </c>
      <c r="AC77">
        <v>0</v>
      </c>
      <c r="AD77">
        <v>-1.2079563223994101</v>
      </c>
      <c r="AE77">
        <v>23.3956299834174</v>
      </c>
      <c r="AF77">
        <f t="shared" si="1"/>
        <v>23.3956299834174</v>
      </c>
      <c r="AG77">
        <v>7</v>
      </c>
      <c r="AH77" t="s">
        <v>262</v>
      </c>
    </row>
    <row r="78" spans="1:34" x14ac:dyDescent="0.25">
      <c r="A78">
        <v>5</v>
      </c>
      <c r="B78">
        <v>1</v>
      </c>
      <c r="C78">
        <v>1</v>
      </c>
      <c r="D78">
        <v>-35</v>
      </c>
      <c r="E78" t="s">
        <v>199</v>
      </c>
      <c r="F78" t="s">
        <v>221</v>
      </c>
      <c r="G78" t="s">
        <v>223</v>
      </c>
      <c r="H78">
        <v>0</v>
      </c>
      <c r="I78">
        <v>0</v>
      </c>
      <c r="J78">
        <v>-1.2</v>
      </c>
      <c r="K78">
        <v>0</v>
      </c>
      <c r="L78">
        <v>0</v>
      </c>
      <c r="M78">
        <v>0</v>
      </c>
      <c r="N78">
        <v>-1.0324375854318799</v>
      </c>
      <c r="O78">
        <v>0</v>
      </c>
      <c r="P78">
        <v>1.4744736797201801</v>
      </c>
      <c r="Q78">
        <v>1.2</v>
      </c>
      <c r="R78">
        <v>1.8</v>
      </c>
      <c r="S78">
        <v>0</v>
      </c>
      <c r="T78">
        <v>0</v>
      </c>
      <c r="U78">
        <v>-1.2</v>
      </c>
      <c r="V78">
        <v>-0.41082629323249398</v>
      </c>
      <c r="W78">
        <v>0</v>
      </c>
      <c r="X78">
        <v>-1.32415745580636</v>
      </c>
      <c r="Y78">
        <v>1.0324375854318799</v>
      </c>
      <c r="Z78">
        <v>0</v>
      </c>
      <c r="AA78">
        <v>-2.67447367972018</v>
      </c>
      <c r="AB78">
        <v>0.62161129219938804</v>
      </c>
      <c r="AC78">
        <v>0</v>
      </c>
      <c r="AD78">
        <v>-2.7986311355265499</v>
      </c>
      <c r="AE78">
        <v>8.5854569144400905</v>
      </c>
      <c r="AF78">
        <f t="shared" si="1"/>
        <v>8.5854569144400905</v>
      </c>
      <c r="AG78">
        <v>7</v>
      </c>
      <c r="AH78" t="s">
        <v>262</v>
      </c>
    </row>
    <row r="79" spans="1:34" x14ac:dyDescent="0.25">
      <c r="A79">
        <v>6</v>
      </c>
      <c r="B79">
        <v>0</v>
      </c>
      <c r="C79">
        <v>7</v>
      </c>
      <c r="D79">
        <v>35</v>
      </c>
      <c r="E79" t="s">
        <v>200</v>
      </c>
      <c r="F79" t="s">
        <v>221</v>
      </c>
      <c r="G79" t="s">
        <v>223</v>
      </c>
      <c r="H79">
        <v>0</v>
      </c>
      <c r="I79">
        <v>0</v>
      </c>
      <c r="J79">
        <v>-1.2</v>
      </c>
      <c r="K79">
        <v>0</v>
      </c>
      <c r="L79">
        <v>0</v>
      </c>
      <c r="M79">
        <v>0</v>
      </c>
      <c r="N79">
        <v>1.0324375854318799</v>
      </c>
      <c r="O79">
        <v>0</v>
      </c>
      <c r="P79">
        <v>1.4744736797201801</v>
      </c>
      <c r="Q79">
        <v>1.2</v>
      </c>
      <c r="R79">
        <v>1.8</v>
      </c>
      <c r="S79">
        <v>0</v>
      </c>
      <c r="T79">
        <v>0</v>
      </c>
      <c r="U79">
        <v>-1.2</v>
      </c>
      <c r="V79">
        <v>-1.3166062827589899</v>
      </c>
      <c r="W79">
        <v>0</v>
      </c>
      <c r="X79">
        <v>-0.168916029582901</v>
      </c>
      <c r="Y79">
        <v>-1.0324375854318799</v>
      </c>
      <c r="Z79">
        <v>0</v>
      </c>
      <c r="AA79">
        <v>-2.67447367972018</v>
      </c>
      <c r="AB79">
        <v>-2.3490438681908699</v>
      </c>
      <c r="AC79">
        <v>0</v>
      </c>
      <c r="AD79">
        <v>-1.64338970930308</v>
      </c>
      <c r="AE79">
        <v>33.9151064990997</v>
      </c>
      <c r="AF79">
        <f t="shared" si="1"/>
        <v>33.9151064990997</v>
      </c>
      <c r="AG79">
        <v>7</v>
      </c>
      <c r="AH79" t="s">
        <v>262</v>
      </c>
    </row>
    <row r="80" spans="1:34" x14ac:dyDescent="0.25">
      <c r="A80">
        <v>7</v>
      </c>
      <c r="B80">
        <v>0</v>
      </c>
      <c r="C80">
        <v>12</v>
      </c>
      <c r="D80">
        <v>110</v>
      </c>
      <c r="E80" t="s">
        <v>200</v>
      </c>
      <c r="F80" t="s">
        <v>221</v>
      </c>
      <c r="G80" t="s">
        <v>223</v>
      </c>
      <c r="H80">
        <v>0</v>
      </c>
      <c r="I80">
        <v>0</v>
      </c>
      <c r="J80">
        <v>-1.2</v>
      </c>
      <c r="K80">
        <v>0</v>
      </c>
      <c r="L80">
        <v>0</v>
      </c>
      <c r="M80">
        <v>0</v>
      </c>
      <c r="N80">
        <v>1.6914467174146299</v>
      </c>
      <c r="O80">
        <v>0</v>
      </c>
      <c r="P80">
        <v>-0.61563625798620403</v>
      </c>
      <c r="Q80">
        <v>1.2</v>
      </c>
      <c r="R80">
        <v>1.8</v>
      </c>
      <c r="S80">
        <v>0</v>
      </c>
      <c r="T80">
        <v>0</v>
      </c>
      <c r="U80">
        <v>-1.2</v>
      </c>
      <c r="V80">
        <v>0.22041490305158301</v>
      </c>
      <c r="W80">
        <v>0</v>
      </c>
      <c r="X80">
        <v>-1.6347232915436201</v>
      </c>
      <c r="Y80">
        <v>-1.6914467174146299</v>
      </c>
      <c r="Z80">
        <v>0</v>
      </c>
      <c r="AA80">
        <v>-0.58436374201379504</v>
      </c>
      <c r="AB80">
        <v>-1.4710318143630501</v>
      </c>
      <c r="AC80">
        <v>0</v>
      </c>
      <c r="AD80">
        <v>-1.01908703355741</v>
      </c>
      <c r="AE80">
        <v>-15.6539741856896</v>
      </c>
      <c r="AF80">
        <f t="shared" si="1"/>
        <v>15.6539741856896</v>
      </c>
      <c r="AG80">
        <v>7</v>
      </c>
      <c r="AH80" t="s">
        <v>262</v>
      </c>
    </row>
    <row r="81" spans="1:34" x14ac:dyDescent="0.25">
      <c r="A81">
        <v>8</v>
      </c>
      <c r="B81">
        <v>1</v>
      </c>
      <c r="C81">
        <v>3</v>
      </c>
      <c r="D81">
        <v>-65</v>
      </c>
      <c r="E81" t="s">
        <v>201</v>
      </c>
      <c r="F81" t="s">
        <v>221</v>
      </c>
      <c r="G81" t="s">
        <v>223</v>
      </c>
      <c r="H81">
        <v>0</v>
      </c>
      <c r="I81">
        <v>0</v>
      </c>
      <c r="J81">
        <v>-1.2</v>
      </c>
      <c r="K81">
        <v>0</v>
      </c>
      <c r="L81">
        <v>0</v>
      </c>
      <c r="M81">
        <v>0</v>
      </c>
      <c r="N81">
        <v>-1.6313540166659599</v>
      </c>
      <c r="O81">
        <v>0</v>
      </c>
      <c r="P81">
        <v>0.76071287113325903</v>
      </c>
      <c r="Q81">
        <v>1.2</v>
      </c>
      <c r="R81">
        <v>1.8</v>
      </c>
      <c r="S81">
        <v>0</v>
      </c>
      <c r="T81">
        <v>0</v>
      </c>
      <c r="U81">
        <v>-1.2</v>
      </c>
      <c r="V81">
        <v>-0.38335980555064603</v>
      </c>
      <c r="W81">
        <v>0</v>
      </c>
      <c r="X81">
        <v>-1.4637469149142299</v>
      </c>
      <c r="Y81">
        <v>1.6313540166659599</v>
      </c>
      <c r="Z81">
        <v>0</v>
      </c>
      <c r="AA81">
        <v>-1.96071287113325</v>
      </c>
      <c r="AB81">
        <v>1.2479942111153199</v>
      </c>
      <c r="AC81">
        <v>0</v>
      </c>
      <c r="AD81">
        <v>-2.2244597860474902</v>
      </c>
      <c r="AE81">
        <v>10.467321735591399</v>
      </c>
      <c r="AF81">
        <f t="shared" si="1"/>
        <v>10.467321735591399</v>
      </c>
      <c r="AG81">
        <v>7</v>
      </c>
      <c r="AH81" t="s">
        <v>262</v>
      </c>
    </row>
    <row r="82" spans="1:34" x14ac:dyDescent="0.25">
      <c r="A82">
        <v>9</v>
      </c>
      <c r="B82">
        <v>0</v>
      </c>
      <c r="C82">
        <v>8</v>
      </c>
      <c r="D82">
        <v>50</v>
      </c>
      <c r="E82" t="s">
        <v>202</v>
      </c>
      <c r="F82" t="s">
        <v>221</v>
      </c>
      <c r="G82" t="s">
        <v>223</v>
      </c>
      <c r="H82">
        <v>0</v>
      </c>
      <c r="I82">
        <v>0</v>
      </c>
      <c r="J82">
        <v>-1.2</v>
      </c>
      <c r="K82">
        <v>0</v>
      </c>
      <c r="L82">
        <v>0</v>
      </c>
      <c r="M82">
        <v>0</v>
      </c>
      <c r="N82">
        <v>1.3788799976141599</v>
      </c>
      <c r="O82">
        <v>0</v>
      </c>
      <c r="P82">
        <v>1.15701769743577</v>
      </c>
      <c r="Q82">
        <v>1.2</v>
      </c>
      <c r="R82">
        <v>1.8</v>
      </c>
      <c r="S82">
        <v>0</v>
      </c>
      <c r="T82">
        <v>0</v>
      </c>
      <c r="U82">
        <v>-1.2</v>
      </c>
      <c r="V82">
        <v>-1.4407530105675999E-2</v>
      </c>
      <c r="W82">
        <v>0</v>
      </c>
      <c r="X82">
        <v>-1.1915121275709699</v>
      </c>
      <c r="Y82">
        <v>-1.3788799976141599</v>
      </c>
      <c r="Z82">
        <v>0</v>
      </c>
      <c r="AA82">
        <v>-2.3570176974357699</v>
      </c>
      <c r="AB82">
        <v>-1.39328752771983</v>
      </c>
      <c r="AC82">
        <v>0</v>
      </c>
      <c r="AD82">
        <v>-2.3485298250067399</v>
      </c>
      <c r="AE82">
        <v>0.350857401720092</v>
      </c>
      <c r="AF82">
        <f t="shared" si="1"/>
        <v>0.350857401720092</v>
      </c>
      <c r="AG82">
        <v>7</v>
      </c>
      <c r="AH82" t="s">
        <v>262</v>
      </c>
    </row>
    <row r="83" spans="1:34" x14ac:dyDescent="0.25">
      <c r="A83">
        <v>10</v>
      </c>
      <c r="B83">
        <v>1</v>
      </c>
      <c r="C83">
        <v>4</v>
      </c>
      <c r="D83">
        <v>-80</v>
      </c>
      <c r="E83" t="s">
        <v>203</v>
      </c>
      <c r="F83" t="s">
        <v>221</v>
      </c>
      <c r="G83" t="s">
        <v>223</v>
      </c>
      <c r="H83">
        <v>0</v>
      </c>
      <c r="I83">
        <v>0</v>
      </c>
      <c r="J83">
        <v>-1.2</v>
      </c>
      <c r="K83">
        <v>0</v>
      </c>
      <c r="L83">
        <v>0</v>
      </c>
      <c r="M83">
        <v>0</v>
      </c>
      <c r="N83">
        <v>-1.77265395542197</v>
      </c>
      <c r="O83">
        <v>0</v>
      </c>
      <c r="P83">
        <v>0.31256671980047501</v>
      </c>
      <c r="Q83">
        <v>1.2</v>
      </c>
      <c r="R83">
        <v>1.8</v>
      </c>
      <c r="S83">
        <v>0</v>
      </c>
      <c r="T83">
        <v>0</v>
      </c>
      <c r="U83">
        <v>-1.2</v>
      </c>
      <c r="V83">
        <v>9.7079007195496295E-2</v>
      </c>
      <c r="W83">
        <v>0</v>
      </c>
      <c r="X83">
        <v>-1.0782096015477201</v>
      </c>
      <c r="Y83">
        <v>1.77265395542197</v>
      </c>
      <c r="Z83">
        <v>0</v>
      </c>
      <c r="AA83">
        <v>-1.51256671980047</v>
      </c>
      <c r="AB83">
        <v>1.8697329626174699</v>
      </c>
      <c r="AC83">
        <v>0</v>
      </c>
      <c r="AD83">
        <v>-1.3907763213482001</v>
      </c>
      <c r="AE83">
        <v>-3.83016804509748</v>
      </c>
      <c r="AF83">
        <f t="shared" si="1"/>
        <v>3.83016804509748</v>
      </c>
      <c r="AG83">
        <v>7</v>
      </c>
      <c r="AH83" t="s">
        <v>262</v>
      </c>
    </row>
    <row r="84" spans="1:34" x14ac:dyDescent="0.25">
      <c r="A84">
        <v>11</v>
      </c>
      <c r="B84">
        <v>0</v>
      </c>
      <c r="C84">
        <v>11</v>
      </c>
      <c r="D84">
        <v>95</v>
      </c>
      <c r="E84" t="s">
        <v>204</v>
      </c>
      <c r="F84" t="s">
        <v>221</v>
      </c>
      <c r="G84" t="s">
        <v>223</v>
      </c>
      <c r="H84">
        <v>0</v>
      </c>
      <c r="I84">
        <v>0</v>
      </c>
      <c r="J84">
        <v>-1.2</v>
      </c>
      <c r="K84">
        <v>0</v>
      </c>
      <c r="L84">
        <v>0</v>
      </c>
      <c r="M84">
        <v>0</v>
      </c>
      <c r="N84">
        <v>1.7931504565651399</v>
      </c>
      <c r="O84">
        <v>0</v>
      </c>
      <c r="P84">
        <v>-0.15688033694578499</v>
      </c>
      <c r="Q84">
        <v>1.2</v>
      </c>
      <c r="R84">
        <v>1.8</v>
      </c>
      <c r="S84">
        <v>0</v>
      </c>
      <c r="T84">
        <v>0</v>
      </c>
      <c r="U84">
        <v>-1.2</v>
      </c>
      <c r="V84">
        <v>0.118624338661015</v>
      </c>
      <c r="W84">
        <v>0</v>
      </c>
      <c r="X84">
        <v>-1.38140043550972</v>
      </c>
      <c r="Y84">
        <v>-1.7931504565651399</v>
      </c>
      <c r="Z84">
        <v>0</v>
      </c>
      <c r="AA84">
        <v>-1.0431196630542099</v>
      </c>
      <c r="AB84">
        <v>-1.67452611790412</v>
      </c>
      <c r="AC84">
        <v>0</v>
      </c>
      <c r="AD84">
        <v>-1.22452009856394</v>
      </c>
      <c r="AE84">
        <v>-5.9890327118283704</v>
      </c>
      <c r="AF84">
        <f t="shared" si="1"/>
        <v>5.9890327118283704</v>
      </c>
      <c r="AG84">
        <v>7</v>
      </c>
      <c r="AH84" t="s">
        <v>262</v>
      </c>
    </row>
    <row r="85" spans="1:34" x14ac:dyDescent="0.25">
      <c r="A85">
        <v>12</v>
      </c>
      <c r="B85">
        <v>1</v>
      </c>
      <c r="C85">
        <v>2</v>
      </c>
      <c r="D85">
        <v>-50</v>
      </c>
      <c r="E85" t="s">
        <v>205</v>
      </c>
      <c r="F85" t="s">
        <v>221</v>
      </c>
      <c r="G85" t="s">
        <v>223</v>
      </c>
      <c r="H85">
        <v>0</v>
      </c>
      <c r="I85">
        <v>0</v>
      </c>
      <c r="J85">
        <v>-1.2</v>
      </c>
      <c r="K85">
        <v>0</v>
      </c>
      <c r="L85">
        <v>0</v>
      </c>
      <c r="M85">
        <v>0</v>
      </c>
      <c r="N85">
        <v>-1.3788799976141599</v>
      </c>
      <c r="O85">
        <v>0</v>
      </c>
      <c r="P85">
        <v>1.15701769743577</v>
      </c>
      <c r="Q85">
        <v>1.2</v>
      </c>
      <c r="R85">
        <v>1.8</v>
      </c>
      <c r="S85">
        <v>0</v>
      </c>
      <c r="T85">
        <v>0</v>
      </c>
      <c r="U85">
        <v>-1.2</v>
      </c>
      <c r="V85">
        <v>-1.1614966674448399</v>
      </c>
      <c r="W85">
        <v>0</v>
      </c>
      <c r="X85">
        <v>-1.56503795254832</v>
      </c>
      <c r="Y85">
        <v>1.3788799976141599</v>
      </c>
      <c r="Z85">
        <v>0</v>
      </c>
      <c r="AA85">
        <v>-2.3570176974357699</v>
      </c>
      <c r="AB85">
        <v>0.21738333016931899</v>
      </c>
      <c r="AC85">
        <v>0</v>
      </c>
      <c r="AD85">
        <v>-2.7220556499840902</v>
      </c>
      <c r="AE85">
        <v>25.762130386777098</v>
      </c>
      <c r="AF85">
        <f t="shared" si="1"/>
        <v>25.762130386777098</v>
      </c>
      <c r="AG85">
        <v>7</v>
      </c>
      <c r="AH85" t="s">
        <v>262</v>
      </c>
    </row>
    <row r="86" spans="1:34" x14ac:dyDescent="0.25">
      <c r="A86">
        <v>1</v>
      </c>
      <c r="B86">
        <v>0</v>
      </c>
      <c r="C86">
        <v>12</v>
      </c>
      <c r="D86">
        <v>110</v>
      </c>
      <c r="E86" t="s">
        <v>206</v>
      </c>
      <c r="F86" t="s">
        <v>221</v>
      </c>
      <c r="G86" t="s">
        <v>223</v>
      </c>
      <c r="H86">
        <v>0</v>
      </c>
      <c r="I86">
        <v>0</v>
      </c>
      <c r="J86">
        <v>-1.2</v>
      </c>
      <c r="K86">
        <v>0</v>
      </c>
      <c r="L86">
        <v>0</v>
      </c>
      <c r="M86">
        <v>0</v>
      </c>
      <c r="N86">
        <v>1.6914467174146299</v>
      </c>
      <c r="O86">
        <v>0</v>
      </c>
      <c r="P86">
        <v>-0.61563625798620403</v>
      </c>
      <c r="Q86">
        <v>1.2</v>
      </c>
      <c r="R86">
        <v>1.8</v>
      </c>
      <c r="S86">
        <v>0</v>
      </c>
      <c r="T86">
        <v>0</v>
      </c>
      <c r="U86">
        <v>-1.2</v>
      </c>
      <c r="V86">
        <v>3.8750792949417502E-2</v>
      </c>
      <c r="W86">
        <v>0</v>
      </c>
      <c r="X86">
        <v>7.0708525697020005E-2</v>
      </c>
      <c r="Y86">
        <v>-1.6914467174146299</v>
      </c>
      <c r="Z86">
        <v>0</v>
      </c>
      <c r="AA86">
        <v>-0.58436374201379504</v>
      </c>
      <c r="AB86">
        <v>-1.65269592446521</v>
      </c>
      <c r="AC86">
        <v>0</v>
      </c>
      <c r="AD86">
        <v>0.68634478368322405</v>
      </c>
      <c r="AE86">
        <v>41.611615433849302</v>
      </c>
      <c r="AF86">
        <f t="shared" si="1"/>
        <v>41.611615433849302</v>
      </c>
      <c r="AG86">
        <v>8</v>
      </c>
      <c r="AH86" t="s">
        <v>263</v>
      </c>
    </row>
    <row r="87" spans="1:34" x14ac:dyDescent="0.25">
      <c r="A87">
        <v>2</v>
      </c>
      <c r="B87">
        <v>1</v>
      </c>
      <c r="C87">
        <v>5</v>
      </c>
      <c r="D87">
        <v>-95</v>
      </c>
      <c r="E87" t="s">
        <v>207</v>
      </c>
      <c r="F87" t="s">
        <v>221</v>
      </c>
      <c r="G87" t="s">
        <v>223</v>
      </c>
      <c r="H87">
        <v>0</v>
      </c>
      <c r="I87">
        <v>0</v>
      </c>
      <c r="J87">
        <v>-1.2</v>
      </c>
      <c r="K87">
        <v>0</v>
      </c>
      <c r="L87">
        <v>0</v>
      </c>
      <c r="M87">
        <v>0</v>
      </c>
      <c r="N87">
        <v>-1.7931504565651399</v>
      </c>
      <c r="O87">
        <v>0</v>
      </c>
      <c r="P87">
        <v>-0.15688033694578499</v>
      </c>
      <c r="Q87">
        <v>1.2</v>
      </c>
      <c r="R87">
        <v>1.8</v>
      </c>
      <c r="S87">
        <v>0</v>
      </c>
      <c r="T87">
        <v>0</v>
      </c>
      <c r="U87">
        <v>-1.2</v>
      </c>
      <c r="V87">
        <v>-0.100179993728819</v>
      </c>
      <c r="W87">
        <v>0</v>
      </c>
      <c r="X87">
        <v>1.0420100680929201</v>
      </c>
      <c r="Y87">
        <v>1.7931504565651399</v>
      </c>
      <c r="Z87">
        <v>0</v>
      </c>
      <c r="AA87">
        <v>-1.0431196630542099</v>
      </c>
      <c r="AB87">
        <v>1.69297046283632</v>
      </c>
      <c r="AC87">
        <v>0</v>
      </c>
      <c r="AD87">
        <v>1.1988904050386999</v>
      </c>
      <c r="AE87">
        <v>-65.492134839776497</v>
      </c>
      <c r="AF87">
        <f t="shared" si="1"/>
        <v>65.492134839776497</v>
      </c>
      <c r="AG87">
        <v>8</v>
      </c>
      <c r="AH87" t="s">
        <v>263</v>
      </c>
    </row>
    <row r="88" spans="1:34" x14ac:dyDescent="0.25">
      <c r="A88">
        <v>3</v>
      </c>
      <c r="B88">
        <v>1</v>
      </c>
      <c r="C88">
        <v>4</v>
      </c>
      <c r="D88">
        <v>-80</v>
      </c>
      <c r="E88" t="s">
        <v>207</v>
      </c>
      <c r="F88" t="s">
        <v>221</v>
      </c>
      <c r="G88" t="s">
        <v>223</v>
      </c>
      <c r="H88">
        <v>0</v>
      </c>
      <c r="I88">
        <v>0</v>
      </c>
      <c r="J88">
        <v>-1.2</v>
      </c>
      <c r="K88">
        <v>0</v>
      </c>
      <c r="L88">
        <v>0</v>
      </c>
      <c r="M88">
        <v>0</v>
      </c>
      <c r="N88">
        <v>-1.77265395542197</v>
      </c>
      <c r="O88">
        <v>0</v>
      </c>
      <c r="P88">
        <v>0.31256671980047501</v>
      </c>
      <c r="Q88">
        <v>1.2</v>
      </c>
      <c r="R88">
        <v>1.8</v>
      </c>
      <c r="S88">
        <v>0</v>
      </c>
      <c r="T88">
        <v>0</v>
      </c>
      <c r="U88">
        <v>-1.2</v>
      </c>
      <c r="V88">
        <v>0.442359641335134</v>
      </c>
      <c r="W88">
        <v>0</v>
      </c>
      <c r="X88">
        <v>-0.41122530398970097</v>
      </c>
      <c r="Y88">
        <v>1.77265395542197</v>
      </c>
      <c r="Z88">
        <v>0</v>
      </c>
      <c r="AA88">
        <v>-1.51256671980047</v>
      </c>
      <c r="AB88">
        <v>2.2150135967571001</v>
      </c>
      <c r="AC88">
        <v>0</v>
      </c>
      <c r="AD88">
        <v>-0.72379202379017604</v>
      </c>
      <c r="AE88">
        <v>-22.377746151042601</v>
      </c>
      <c r="AF88">
        <f t="shared" si="1"/>
        <v>22.377746151042601</v>
      </c>
      <c r="AG88">
        <v>8</v>
      </c>
      <c r="AH88" t="s">
        <v>263</v>
      </c>
    </row>
    <row r="89" spans="1:34" x14ac:dyDescent="0.25">
      <c r="A89">
        <v>4</v>
      </c>
      <c r="B89">
        <v>0</v>
      </c>
      <c r="C89">
        <v>10</v>
      </c>
      <c r="D89">
        <v>80</v>
      </c>
      <c r="E89" t="s">
        <v>208</v>
      </c>
      <c r="F89" t="s">
        <v>221</v>
      </c>
      <c r="G89" t="s">
        <v>223</v>
      </c>
      <c r="H89">
        <v>0</v>
      </c>
      <c r="I89">
        <v>0</v>
      </c>
      <c r="J89">
        <v>-1.2</v>
      </c>
      <c r="K89">
        <v>0</v>
      </c>
      <c r="L89">
        <v>0</v>
      </c>
      <c r="M89">
        <v>0</v>
      </c>
      <c r="N89">
        <v>1.77265395542197</v>
      </c>
      <c r="O89">
        <v>0</v>
      </c>
      <c r="P89">
        <v>0.31256671980047501</v>
      </c>
      <c r="Q89">
        <v>1.2</v>
      </c>
      <c r="R89">
        <v>1.8</v>
      </c>
      <c r="S89">
        <v>0</v>
      </c>
      <c r="T89">
        <v>0</v>
      </c>
      <c r="U89">
        <v>-1.2</v>
      </c>
      <c r="V89">
        <v>4.4992310609882603E-2</v>
      </c>
      <c r="W89">
        <v>0</v>
      </c>
      <c r="X89">
        <v>1.8763267297017101</v>
      </c>
      <c r="Y89">
        <v>-1.77265395542197</v>
      </c>
      <c r="Z89">
        <v>0</v>
      </c>
      <c r="AA89">
        <v>-1.51256671980047</v>
      </c>
      <c r="AB89">
        <v>-1.7276616448120901</v>
      </c>
      <c r="AC89">
        <v>0</v>
      </c>
      <c r="AD89">
        <v>1.5637600099012301</v>
      </c>
      <c r="AE89">
        <v>82.622618112658898</v>
      </c>
      <c r="AF89">
        <f t="shared" si="1"/>
        <v>82.622618112658898</v>
      </c>
      <c r="AG89">
        <v>8</v>
      </c>
      <c r="AH89" t="s">
        <v>263</v>
      </c>
    </row>
    <row r="90" spans="1:34" x14ac:dyDescent="0.25">
      <c r="A90">
        <v>5</v>
      </c>
      <c r="B90">
        <v>1</v>
      </c>
      <c r="C90">
        <v>3</v>
      </c>
      <c r="D90">
        <v>-65</v>
      </c>
      <c r="E90" t="s">
        <v>209</v>
      </c>
      <c r="F90" t="s">
        <v>221</v>
      </c>
      <c r="G90" t="s">
        <v>223</v>
      </c>
      <c r="H90">
        <v>0</v>
      </c>
      <c r="I90">
        <v>0</v>
      </c>
      <c r="J90">
        <v>-1.2</v>
      </c>
      <c r="K90">
        <v>0</v>
      </c>
      <c r="L90">
        <v>0</v>
      </c>
      <c r="M90">
        <v>0</v>
      </c>
      <c r="N90">
        <v>-1.6313540166659599</v>
      </c>
      <c r="O90">
        <v>0</v>
      </c>
      <c r="P90">
        <v>0.76071287113325903</v>
      </c>
      <c r="Q90">
        <v>1.2</v>
      </c>
      <c r="R90">
        <v>1.8</v>
      </c>
      <c r="S90">
        <v>0</v>
      </c>
      <c r="T90">
        <v>0</v>
      </c>
      <c r="U90">
        <v>-1.2</v>
      </c>
      <c r="V90">
        <v>0.87881072031096596</v>
      </c>
      <c r="W90">
        <v>0</v>
      </c>
      <c r="X90">
        <v>1.21324340486256</v>
      </c>
      <c r="Y90">
        <v>1.6313540166659599</v>
      </c>
      <c r="Z90">
        <v>0</v>
      </c>
      <c r="AA90">
        <v>-1.96071287113325</v>
      </c>
      <c r="AB90">
        <v>2.5101647369769302</v>
      </c>
      <c r="AC90">
        <v>0</v>
      </c>
      <c r="AD90">
        <v>0.45253053372930502</v>
      </c>
      <c r="AE90">
        <v>-60.458306145999799</v>
      </c>
      <c r="AF90">
        <f t="shared" si="1"/>
        <v>60.458306145999799</v>
      </c>
      <c r="AG90">
        <v>8</v>
      </c>
      <c r="AH90" t="s">
        <v>263</v>
      </c>
    </row>
    <row r="91" spans="1:34" x14ac:dyDescent="0.25">
      <c r="A91">
        <v>6</v>
      </c>
      <c r="B91">
        <v>1</v>
      </c>
      <c r="C91">
        <v>2</v>
      </c>
      <c r="D91">
        <v>-50</v>
      </c>
      <c r="E91" t="s">
        <v>209</v>
      </c>
      <c r="F91" t="s">
        <v>221</v>
      </c>
      <c r="G91" t="s">
        <v>223</v>
      </c>
      <c r="H91">
        <v>0</v>
      </c>
      <c r="I91">
        <v>0</v>
      </c>
      <c r="J91">
        <v>-1.2</v>
      </c>
      <c r="K91">
        <v>0</v>
      </c>
      <c r="L91">
        <v>0</v>
      </c>
      <c r="M91">
        <v>0</v>
      </c>
      <c r="N91">
        <v>-1.3788799976141599</v>
      </c>
      <c r="O91">
        <v>0</v>
      </c>
      <c r="P91">
        <v>1.15701769743577</v>
      </c>
      <c r="Q91">
        <v>1.2</v>
      </c>
      <c r="R91">
        <v>1.8</v>
      </c>
      <c r="S91">
        <v>0</v>
      </c>
      <c r="T91">
        <v>0</v>
      </c>
      <c r="U91">
        <v>-1.2</v>
      </c>
      <c r="V91">
        <v>0.21993630408898501</v>
      </c>
      <c r="W91">
        <v>0</v>
      </c>
      <c r="X91">
        <v>-1.0567187157928</v>
      </c>
      <c r="Y91">
        <v>1.3788799976141599</v>
      </c>
      <c r="Z91">
        <v>0</v>
      </c>
      <c r="AA91">
        <v>-2.3570176974357699</v>
      </c>
      <c r="AB91">
        <v>1.59881630170314</v>
      </c>
      <c r="AC91">
        <v>0</v>
      </c>
      <c r="AD91">
        <v>-2.21373641322857</v>
      </c>
      <c r="AE91">
        <v>-5.5096859595698202</v>
      </c>
      <c r="AF91">
        <f t="shared" si="1"/>
        <v>5.5096859595698202</v>
      </c>
      <c r="AG91">
        <v>8</v>
      </c>
      <c r="AH91" t="s">
        <v>263</v>
      </c>
    </row>
    <row r="92" spans="1:34" x14ac:dyDescent="0.25">
      <c r="A92">
        <v>7</v>
      </c>
      <c r="B92">
        <v>1</v>
      </c>
      <c r="C92">
        <v>1</v>
      </c>
      <c r="D92">
        <v>-35</v>
      </c>
      <c r="E92" t="s">
        <v>209</v>
      </c>
      <c r="F92" t="s">
        <v>221</v>
      </c>
      <c r="G92" t="s">
        <v>223</v>
      </c>
      <c r="H92">
        <v>0</v>
      </c>
      <c r="I92">
        <v>0</v>
      </c>
      <c r="J92">
        <v>-1.2</v>
      </c>
      <c r="K92">
        <v>0</v>
      </c>
      <c r="L92">
        <v>0</v>
      </c>
      <c r="M92">
        <v>0</v>
      </c>
      <c r="N92">
        <v>-1.0324375854318799</v>
      </c>
      <c r="O92">
        <v>0</v>
      </c>
      <c r="P92">
        <v>1.4744736797201801</v>
      </c>
      <c r="Q92">
        <v>1.2</v>
      </c>
      <c r="R92">
        <v>1.8</v>
      </c>
      <c r="S92">
        <v>0</v>
      </c>
      <c r="T92">
        <v>0</v>
      </c>
      <c r="U92">
        <v>-1.2</v>
      </c>
      <c r="V92">
        <v>0.62137065743739395</v>
      </c>
      <c r="W92">
        <v>0</v>
      </c>
      <c r="X92">
        <v>-0.86724686875396495</v>
      </c>
      <c r="Y92">
        <v>1.0324375854318799</v>
      </c>
      <c r="Z92">
        <v>0</v>
      </c>
      <c r="AA92">
        <v>-2.67447367972018</v>
      </c>
      <c r="AB92">
        <v>1.65380824286927</v>
      </c>
      <c r="AC92">
        <v>0</v>
      </c>
      <c r="AD92">
        <v>-2.3417205484741501</v>
      </c>
      <c r="AE92">
        <v>-14.122848935140199</v>
      </c>
      <c r="AF92">
        <f t="shared" si="1"/>
        <v>14.122848935140199</v>
      </c>
      <c r="AG92">
        <v>8</v>
      </c>
      <c r="AH92" t="s">
        <v>263</v>
      </c>
    </row>
    <row r="93" spans="1:34" x14ac:dyDescent="0.25">
      <c r="A93">
        <v>8</v>
      </c>
      <c r="B93">
        <v>0</v>
      </c>
      <c r="C93">
        <v>11</v>
      </c>
      <c r="D93">
        <v>95</v>
      </c>
      <c r="E93" t="s">
        <v>210</v>
      </c>
      <c r="F93" t="s">
        <v>221</v>
      </c>
      <c r="G93" t="s">
        <v>223</v>
      </c>
      <c r="H93">
        <v>0</v>
      </c>
      <c r="I93">
        <v>0</v>
      </c>
      <c r="J93">
        <v>-1.2</v>
      </c>
      <c r="K93">
        <v>0</v>
      </c>
      <c r="L93">
        <v>0</v>
      </c>
      <c r="M93">
        <v>0</v>
      </c>
      <c r="N93">
        <v>1.7931504565651399</v>
      </c>
      <c r="O93">
        <v>0</v>
      </c>
      <c r="P93">
        <v>-0.15688033694578499</v>
      </c>
      <c r="Q93">
        <v>1.2</v>
      </c>
      <c r="R93">
        <v>1.8</v>
      </c>
      <c r="S93">
        <v>0</v>
      </c>
      <c r="T93">
        <v>0</v>
      </c>
      <c r="U93">
        <v>-1.2</v>
      </c>
      <c r="V93">
        <v>-0.18160769127293599</v>
      </c>
      <c r="W93">
        <v>0</v>
      </c>
      <c r="X93">
        <v>-0.79234666089791705</v>
      </c>
      <c r="Y93">
        <v>-1.7931504565651399</v>
      </c>
      <c r="Z93">
        <v>0</v>
      </c>
      <c r="AA93">
        <v>-1.0431196630542099</v>
      </c>
      <c r="AB93">
        <v>-1.97475814783807</v>
      </c>
      <c r="AC93">
        <v>0</v>
      </c>
      <c r="AD93">
        <v>-0.63546632395213298</v>
      </c>
      <c r="AE93">
        <v>12.349725236147099</v>
      </c>
      <c r="AF93">
        <f t="shared" si="1"/>
        <v>12.349725236147099</v>
      </c>
      <c r="AG93">
        <v>8</v>
      </c>
      <c r="AH93" t="s">
        <v>263</v>
      </c>
    </row>
    <row r="94" spans="1:34" x14ac:dyDescent="0.25">
      <c r="A94">
        <v>9</v>
      </c>
      <c r="B94">
        <v>0</v>
      </c>
      <c r="C94">
        <v>9</v>
      </c>
      <c r="D94">
        <v>65</v>
      </c>
      <c r="E94" t="s">
        <v>210</v>
      </c>
      <c r="F94" t="s">
        <v>221</v>
      </c>
      <c r="G94" t="s">
        <v>223</v>
      </c>
      <c r="H94">
        <v>0</v>
      </c>
      <c r="I94">
        <v>0</v>
      </c>
      <c r="J94">
        <v>-1.2</v>
      </c>
      <c r="K94">
        <v>0</v>
      </c>
      <c r="L94">
        <v>0</v>
      </c>
      <c r="M94">
        <v>0</v>
      </c>
      <c r="N94">
        <v>1.6313540166659599</v>
      </c>
      <c r="O94">
        <v>0</v>
      </c>
      <c r="P94">
        <v>0.76071287113325903</v>
      </c>
      <c r="Q94">
        <v>1.2</v>
      </c>
      <c r="R94">
        <v>1.8</v>
      </c>
      <c r="S94">
        <v>0</v>
      </c>
      <c r="T94">
        <v>0</v>
      </c>
      <c r="U94">
        <v>-1.2</v>
      </c>
      <c r="V94">
        <v>4.3312483176529602E-2</v>
      </c>
      <c r="W94">
        <v>0</v>
      </c>
      <c r="X94">
        <v>-1.23524178231764</v>
      </c>
      <c r="Y94">
        <v>-1.6313540166659599</v>
      </c>
      <c r="Z94">
        <v>0</v>
      </c>
      <c r="AA94">
        <v>-1.96071287113325</v>
      </c>
      <c r="AB94">
        <v>-1.58804153348944</v>
      </c>
      <c r="AC94">
        <v>0</v>
      </c>
      <c r="AD94">
        <v>-1.9959546534509001</v>
      </c>
      <c r="AE94">
        <v>-1.25435020928068</v>
      </c>
      <c r="AF94">
        <f t="shared" si="1"/>
        <v>1.25435020928068</v>
      </c>
      <c r="AG94">
        <v>8</v>
      </c>
      <c r="AH94" t="s">
        <v>263</v>
      </c>
    </row>
    <row r="95" spans="1:34" x14ac:dyDescent="0.25">
      <c r="A95">
        <v>10</v>
      </c>
      <c r="B95">
        <v>0</v>
      </c>
      <c r="C95">
        <v>8</v>
      </c>
      <c r="D95">
        <v>50</v>
      </c>
      <c r="E95" t="s">
        <v>210</v>
      </c>
      <c r="F95" t="s">
        <v>221</v>
      </c>
      <c r="G95" t="s">
        <v>223</v>
      </c>
      <c r="H95">
        <v>0</v>
      </c>
      <c r="I95">
        <v>0</v>
      </c>
      <c r="J95">
        <v>-1.2</v>
      </c>
      <c r="K95">
        <v>0</v>
      </c>
      <c r="L95">
        <v>0</v>
      </c>
      <c r="M95">
        <v>0</v>
      </c>
      <c r="N95">
        <v>1.3788799976141599</v>
      </c>
      <c r="O95">
        <v>0</v>
      </c>
      <c r="P95">
        <v>1.15701769743577</v>
      </c>
      <c r="Q95">
        <v>1.2</v>
      </c>
      <c r="R95">
        <v>1.8</v>
      </c>
      <c r="S95">
        <v>0</v>
      </c>
      <c r="T95">
        <v>0</v>
      </c>
      <c r="U95">
        <v>-1.2</v>
      </c>
      <c r="V95">
        <v>-0.72443957861283104</v>
      </c>
      <c r="W95">
        <v>0</v>
      </c>
      <c r="X95">
        <v>-0.58450153418533102</v>
      </c>
      <c r="Y95">
        <v>-1.3788799976141599</v>
      </c>
      <c r="Z95">
        <v>0</v>
      </c>
      <c r="AA95">
        <v>-2.3570176974357699</v>
      </c>
      <c r="AB95">
        <v>-2.1033195762269901</v>
      </c>
      <c r="AC95">
        <v>0</v>
      </c>
      <c r="AD95">
        <v>-1.7415192316210999</v>
      </c>
      <c r="AE95">
        <v>20.0476377148068</v>
      </c>
      <c r="AF95">
        <f t="shared" si="1"/>
        <v>20.0476377148068</v>
      </c>
      <c r="AG95">
        <v>8</v>
      </c>
      <c r="AH95" t="s">
        <v>263</v>
      </c>
    </row>
    <row r="96" spans="1:34" x14ac:dyDescent="0.25">
      <c r="A96">
        <v>11</v>
      </c>
      <c r="B96">
        <v>1</v>
      </c>
      <c r="C96">
        <v>6</v>
      </c>
      <c r="D96">
        <v>-110</v>
      </c>
      <c r="E96" t="s">
        <v>211</v>
      </c>
      <c r="F96" t="s">
        <v>221</v>
      </c>
      <c r="G96" t="s">
        <v>223</v>
      </c>
      <c r="H96">
        <v>0</v>
      </c>
      <c r="I96">
        <v>0</v>
      </c>
      <c r="J96">
        <v>-1.2</v>
      </c>
      <c r="K96">
        <v>0</v>
      </c>
      <c r="L96">
        <v>0</v>
      </c>
      <c r="M96">
        <v>0</v>
      </c>
      <c r="N96">
        <v>-1.6914467174146299</v>
      </c>
      <c r="O96">
        <v>0</v>
      </c>
      <c r="P96">
        <v>-0.61563625798620403</v>
      </c>
      <c r="Q96">
        <v>1.2</v>
      </c>
      <c r="R96">
        <v>1.8</v>
      </c>
      <c r="S96">
        <v>0</v>
      </c>
      <c r="T96">
        <v>0</v>
      </c>
      <c r="U96">
        <v>-1.2</v>
      </c>
      <c r="V96">
        <v>8.1647903644214301E-2</v>
      </c>
      <c r="W96">
        <v>0</v>
      </c>
      <c r="X96">
        <v>-0.37354444563955203</v>
      </c>
      <c r="Y96">
        <v>1.6914467174146299</v>
      </c>
      <c r="Z96">
        <v>0</v>
      </c>
      <c r="AA96">
        <v>-0.58436374201379504</v>
      </c>
      <c r="AB96">
        <v>1.7730946210588401</v>
      </c>
      <c r="AC96">
        <v>0</v>
      </c>
      <c r="AD96">
        <v>0.242091812346651</v>
      </c>
      <c r="AE96">
        <v>-26.833969208494501</v>
      </c>
      <c r="AF96">
        <f t="shared" si="1"/>
        <v>26.833969208494501</v>
      </c>
      <c r="AG96">
        <v>8</v>
      </c>
      <c r="AH96" t="s">
        <v>263</v>
      </c>
    </row>
    <row r="97" spans="1:34" x14ac:dyDescent="0.25">
      <c r="A97">
        <v>12</v>
      </c>
      <c r="B97">
        <v>0</v>
      </c>
      <c r="C97">
        <v>7</v>
      </c>
      <c r="D97">
        <v>35</v>
      </c>
      <c r="E97" t="s">
        <v>212</v>
      </c>
      <c r="F97" t="s">
        <v>221</v>
      </c>
      <c r="G97" t="s">
        <v>223</v>
      </c>
      <c r="H97">
        <v>0</v>
      </c>
      <c r="I97">
        <v>0</v>
      </c>
      <c r="J97">
        <v>-1.2</v>
      </c>
      <c r="K97">
        <v>0</v>
      </c>
      <c r="L97">
        <v>0</v>
      </c>
      <c r="M97">
        <v>0</v>
      </c>
      <c r="N97">
        <v>1.0324375854318799</v>
      </c>
      <c r="O97">
        <v>0</v>
      </c>
      <c r="P97">
        <v>1.4744736797201801</v>
      </c>
      <c r="Q97">
        <v>1.2</v>
      </c>
      <c r="R97">
        <v>1.8</v>
      </c>
      <c r="S97">
        <v>0</v>
      </c>
      <c r="T97">
        <v>0</v>
      </c>
      <c r="U97">
        <v>-1.2</v>
      </c>
      <c r="V97">
        <v>-0.88747287920457396</v>
      </c>
      <c r="W97">
        <v>0</v>
      </c>
      <c r="X97">
        <v>-0.65453562958493405</v>
      </c>
      <c r="Y97">
        <v>-1.0324375854318799</v>
      </c>
      <c r="Z97">
        <v>0</v>
      </c>
      <c r="AA97">
        <v>-2.67447367972018</v>
      </c>
      <c r="AB97">
        <v>-1.91991046463645</v>
      </c>
      <c r="AC97">
        <v>0</v>
      </c>
      <c r="AD97">
        <v>-2.1290093093051201</v>
      </c>
      <c r="AE97">
        <v>20.935413332835601</v>
      </c>
      <c r="AF97">
        <f t="shared" si="1"/>
        <v>20.935413332835601</v>
      </c>
      <c r="AG97">
        <v>8</v>
      </c>
      <c r="AH97" t="s">
        <v>263</v>
      </c>
    </row>
    <row r="98" spans="1:34" x14ac:dyDescent="0.25">
      <c r="A98">
        <v>1</v>
      </c>
      <c r="B98">
        <v>0</v>
      </c>
      <c r="C98">
        <v>8</v>
      </c>
      <c r="D98">
        <v>50</v>
      </c>
      <c r="E98" t="s">
        <v>212</v>
      </c>
      <c r="F98" t="s">
        <v>221</v>
      </c>
      <c r="G98" t="s">
        <v>223</v>
      </c>
      <c r="H98">
        <v>0</v>
      </c>
      <c r="I98">
        <v>0</v>
      </c>
      <c r="J98">
        <v>-1.2</v>
      </c>
      <c r="K98">
        <v>0</v>
      </c>
      <c r="L98">
        <v>0</v>
      </c>
      <c r="M98">
        <v>0</v>
      </c>
      <c r="N98">
        <v>1.3788799976141599</v>
      </c>
      <c r="O98">
        <v>0</v>
      </c>
      <c r="P98">
        <v>1.15701769743577</v>
      </c>
      <c r="Q98">
        <v>1.2</v>
      </c>
      <c r="R98">
        <v>1.8</v>
      </c>
      <c r="S98">
        <v>0</v>
      </c>
      <c r="T98">
        <v>0</v>
      </c>
      <c r="U98">
        <v>-1.2</v>
      </c>
      <c r="V98">
        <v>0.54844034737742597</v>
      </c>
      <c r="W98">
        <v>0</v>
      </c>
      <c r="X98">
        <v>-1.44436894456125</v>
      </c>
      <c r="Y98">
        <v>-1.3788799976141599</v>
      </c>
      <c r="Z98">
        <v>0</v>
      </c>
      <c r="AA98">
        <v>-2.3570176974357699</v>
      </c>
      <c r="AB98">
        <v>-0.83043965023673305</v>
      </c>
      <c r="AC98">
        <v>0</v>
      </c>
      <c r="AD98">
        <v>-2.6013866419970202</v>
      </c>
      <c r="AE98">
        <v>-12.623457630557899</v>
      </c>
      <c r="AF98">
        <f t="shared" si="1"/>
        <v>12.623457630557899</v>
      </c>
      <c r="AG98">
        <v>9</v>
      </c>
      <c r="AH98" t="s">
        <v>263</v>
      </c>
    </row>
    <row r="99" spans="1:34" x14ac:dyDescent="0.25">
      <c r="A99">
        <v>2</v>
      </c>
      <c r="B99">
        <v>0</v>
      </c>
      <c r="C99">
        <v>7</v>
      </c>
      <c r="D99">
        <v>35</v>
      </c>
      <c r="E99" t="s">
        <v>212</v>
      </c>
      <c r="F99" t="s">
        <v>221</v>
      </c>
      <c r="G99" t="s">
        <v>223</v>
      </c>
      <c r="H99">
        <v>0</v>
      </c>
      <c r="I99">
        <v>0</v>
      </c>
      <c r="J99">
        <v>-1.2</v>
      </c>
      <c r="K99">
        <v>0</v>
      </c>
      <c r="L99">
        <v>0</v>
      </c>
      <c r="M99">
        <v>0</v>
      </c>
      <c r="N99">
        <v>1.0324375854318799</v>
      </c>
      <c r="O99">
        <v>0</v>
      </c>
      <c r="P99">
        <v>1.4744736797201801</v>
      </c>
      <c r="Q99">
        <v>1.2</v>
      </c>
      <c r="R99">
        <v>1.8</v>
      </c>
      <c r="S99">
        <v>0</v>
      </c>
      <c r="T99">
        <v>0</v>
      </c>
      <c r="U99">
        <v>-1.2</v>
      </c>
      <c r="V99">
        <v>-0.53935047679711601</v>
      </c>
      <c r="W99">
        <v>0</v>
      </c>
      <c r="X99">
        <v>-0.92307071377138195</v>
      </c>
      <c r="Y99">
        <v>-1.0324375854318799</v>
      </c>
      <c r="Z99">
        <v>0</v>
      </c>
      <c r="AA99">
        <v>-2.67447367972018</v>
      </c>
      <c r="AB99">
        <v>-1.5717880622289999</v>
      </c>
      <c r="AC99">
        <v>0</v>
      </c>
      <c r="AD99">
        <v>-2.3975443934915601</v>
      </c>
      <c r="AE99">
        <v>12.139865858572101</v>
      </c>
      <c r="AF99">
        <f t="shared" si="1"/>
        <v>12.139865858572101</v>
      </c>
      <c r="AG99">
        <v>9</v>
      </c>
      <c r="AH99" t="s">
        <v>263</v>
      </c>
    </row>
    <row r="100" spans="1:34" x14ac:dyDescent="0.25">
      <c r="A100">
        <v>3</v>
      </c>
      <c r="B100">
        <v>1</v>
      </c>
      <c r="C100">
        <v>5</v>
      </c>
      <c r="D100">
        <v>-95</v>
      </c>
      <c r="E100" t="s">
        <v>213</v>
      </c>
      <c r="F100" t="s">
        <v>221</v>
      </c>
      <c r="G100" t="s">
        <v>223</v>
      </c>
      <c r="H100">
        <v>0</v>
      </c>
      <c r="I100">
        <v>0</v>
      </c>
      <c r="J100">
        <v>-1.2</v>
      </c>
      <c r="K100">
        <v>0</v>
      </c>
      <c r="L100">
        <v>0</v>
      </c>
      <c r="M100">
        <v>0</v>
      </c>
      <c r="N100">
        <v>-1.7931504565651399</v>
      </c>
      <c r="O100">
        <v>0</v>
      </c>
      <c r="P100">
        <v>-0.15688033694578499</v>
      </c>
      <c r="Q100">
        <v>1.2</v>
      </c>
      <c r="R100">
        <v>1.8</v>
      </c>
      <c r="S100">
        <v>0</v>
      </c>
      <c r="T100">
        <v>0</v>
      </c>
      <c r="U100">
        <v>-1.2</v>
      </c>
      <c r="V100">
        <v>0.23608994409399101</v>
      </c>
      <c r="W100">
        <v>0</v>
      </c>
      <c r="X100">
        <v>-0.58777543747823802</v>
      </c>
      <c r="Y100">
        <v>1.7931504565651399</v>
      </c>
      <c r="Z100">
        <v>0</v>
      </c>
      <c r="AA100">
        <v>-1.0431196630542099</v>
      </c>
      <c r="AB100">
        <v>2.02924040065913</v>
      </c>
      <c r="AC100">
        <v>0</v>
      </c>
      <c r="AD100">
        <v>-0.430895100532453</v>
      </c>
      <c r="AE100">
        <v>-18.1993202138421</v>
      </c>
      <c r="AF100">
        <f t="shared" si="1"/>
        <v>18.1993202138421</v>
      </c>
      <c r="AG100">
        <v>9</v>
      </c>
      <c r="AH100" t="s">
        <v>263</v>
      </c>
    </row>
    <row r="101" spans="1:34" x14ac:dyDescent="0.25">
      <c r="A101">
        <v>4</v>
      </c>
      <c r="B101">
        <v>0</v>
      </c>
      <c r="C101">
        <v>9</v>
      </c>
      <c r="D101">
        <v>65</v>
      </c>
      <c r="E101" t="s">
        <v>214</v>
      </c>
      <c r="F101" t="s">
        <v>221</v>
      </c>
      <c r="G101" t="s">
        <v>223</v>
      </c>
      <c r="H101">
        <v>0</v>
      </c>
      <c r="I101">
        <v>0</v>
      </c>
      <c r="J101">
        <v>-1.2</v>
      </c>
      <c r="K101">
        <v>0</v>
      </c>
      <c r="L101">
        <v>0</v>
      </c>
      <c r="M101">
        <v>0</v>
      </c>
      <c r="N101">
        <v>1.6313540166659599</v>
      </c>
      <c r="O101">
        <v>0</v>
      </c>
      <c r="P101">
        <v>0.76071287113325903</v>
      </c>
      <c r="Q101">
        <v>1.2</v>
      </c>
      <c r="R101">
        <v>1.8</v>
      </c>
      <c r="S101">
        <v>0</v>
      </c>
      <c r="T101">
        <v>0</v>
      </c>
      <c r="U101">
        <v>-1.2</v>
      </c>
      <c r="V101">
        <v>-0.48395200284685203</v>
      </c>
      <c r="W101">
        <v>0</v>
      </c>
      <c r="X101">
        <v>-0.66448582888461505</v>
      </c>
      <c r="Y101">
        <v>-1.6313540166659599</v>
      </c>
      <c r="Z101">
        <v>0</v>
      </c>
      <c r="AA101">
        <v>-1.96071287113325</v>
      </c>
      <c r="AB101">
        <v>-2.1153060195128202</v>
      </c>
      <c r="AC101">
        <v>0</v>
      </c>
      <c r="AD101">
        <v>-1.4251987000178701</v>
      </c>
      <c r="AE101">
        <v>16.268507915759699</v>
      </c>
      <c r="AF101">
        <f t="shared" si="1"/>
        <v>16.268507915759699</v>
      </c>
      <c r="AG101">
        <v>9</v>
      </c>
      <c r="AH101" t="s">
        <v>263</v>
      </c>
    </row>
    <row r="102" spans="1:34" x14ac:dyDescent="0.25">
      <c r="A102">
        <v>5</v>
      </c>
      <c r="B102">
        <v>1</v>
      </c>
      <c r="C102">
        <v>3</v>
      </c>
      <c r="D102">
        <v>-65</v>
      </c>
      <c r="E102" t="s">
        <v>215</v>
      </c>
      <c r="F102" t="s">
        <v>221</v>
      </c>
      <c r="G102" t="s">
        <v>223</v>
      </c>
      <c r="H102">
        <v>0</v>
      </c>
      <c r="I102">
        <v>0</v>
      </c>
      <c r="J102">
        <v>-1.2</v>
      </c>
      <c r="K102">
        <v>0</v>
      </c>
      <c r="L102">
        <v>0</v>
      </c>
      <c r="M102">
        <v>0</v>
      </c>
      <c r="N102">
        <v>-1.6313540166659599</v>
      </c>
      <c r="O102">
        <v>0</v>
      </c>
      <c r="P102">
        <v>0.76071287113325903</v>
      </c>
      <c r="Q102">
        <v>1.2</v>
      </c>
      <c r="R102">
        <v>1.8</v>
      </c>
      <c r="S102">
        <v>0</v>
      </c>
      <c r="T102">
        <v>0</v>
      </c>
      <c r="U102">
        <v>-1.2</v>
      </c>
      <c r="V102">
        <v>-0.38244161513622998</v>
      </c>
      <c r="W102">
        <v>0</v>
      </c>
      <c r="X102">
        <v>-1.46323153105512</v>
      </c>
      <c r="Y102">
        <v>1.6313540166659599</v>
      </c>
      <c r="Z102">
        <v>0</v>
      </c>
      <c r="AA102">
        <v>-1.96071287113325</v>
      </c>
      <c r="AB102">
        <v>1.2489124015297299</v>
      </c>
      <c r="AC102">
        <v>0</v>
      </c>
      <c r="AD102">
        <v>-2.2239444021883799</v>
      </c>
      <c r="AE102">
        <v>10.443669013148901</v>
      </c>
      <c r="AF102">
        <f t="shared" si="1"/>
        <v>10.443669013148901</v>
      </c>
      <c r="AG102">
        <v>9</v>
      </c>
      <c r="AH102" t="s">
        <v>263</v>
      </c>
    </row>
    <row r="103" spans="1:34" x14ac:dyDescent="0.25">
      <c r="A103">
        <v>6</v>
      </c>
      <c r="B103">
        <v>0</v>
      </c>
      <c r="C103">
        <v>10</v>
      </c>
      <c r="D103">
        <v>80</v>
      </c>
      <c r="E103" t="s">
        <v>216</v>
      </c>
      <c r="F103" t="s">
        <v>221</v>
      </c>
      <c r="G103" t="s">
        <v>223</v>
      </c>
      <c r="H103">
        <v>0</v>
      </c>
      <c r="I103">
        <v>0</v>
      </c>
      <c r="J103">
        <v>-1.2</v>
      </c>
      <c r="K103">
        <v>0</v>
      </c>
      <c r="L103">
        <v>0</v>
      </c>
      <c r="M103">
        <v>0</v>
      </c>
      <c r="N103">
        <v>1.77265395542197</v>
      </c>
      <c r="O103">
        <v>0</v>
      </c>
      <c r="P103">
        <v>0.31256671980047501</v>
      </c>
      <c r="Q103">
        <v>1.2</v>
      </c>
      <c r="R103">
        <v>1.8</v>
      </c>
      <c r="S103">
        <v>0</v>
      </c>
      <c r="T103">
        <v>0</v>
      </c>
      <c r="U103">
        <v>-1.2</v>
      </c>
      <c r="V103">
        <v>0.63976773491515704</v>
      </c>
      <c r="W103">
        <v>0</v>
      </c>
      <c r="X103">
        <v>-1.7237851503110999</v>
      </c>
      <c r="Y103">
        <v>-1.77265395542197</v>
      </c>
      <c r="Z103">
        <v>0</v>
      </c>
      <c r="AA103">
        <v>-1.51256671980047</v>
      </c>
      <c r="AB103">
        <v>-1.13288622050681</v>
      </c>
      <c r="AC103">
        <v>0</v>
      </c>
      <c r="AD103">
        <v>-2.0363518701115702</v>
      </c>
      <c r="AE103">
        <v>-20.4380455088404</v>
      </c>
      <c r="AF103">
        <f t="shared" si="1"/>
        <v>20.4380455088404</v>
      </c>
      <c r="AG103">
        <v>9</v>
      </c>
      <c r="AH103" t="s">
        <v>263</v>
      </c>
    </row>
    <row r="104" spans="1:34" x14ac:dyDescent="0.25">
      <c r="A104">
        <v>7</v>
      </c>
      <c r="B104">
        <v>0</v>
      </c>
      <c r="C104">
        <v>12</v>
      </c>
      <c r="D104">
        <v>110</v>
      </c>
      <c r="E104" t="s">
        <v>216</v>
      </c>
      <c r="F104" t="s">
        <v>221</v>
      </c>
      <c r="G104" t="s">
        <v>223</v>
      </c>
      <c r="H104">
        <v>0</v>
      </c>
      <c r="I104">
        <v>0</v>
      </c>
      <c r="J104">
        <v>-1.2</v>
      </c>
      <c r="K104">
        <v>0</v>
      </c>
      <c r="L104">
        <v>0</v>
      </c>
      <c r="M104">
        <v>0</v>
      </c>
      <c r="N104">
        <v>1.6914467174146299</v>
      </c>
      <c r="O104">
        <v>0</v>
      </c>
      <c r="P104">
        <v>-0.61563625798620403</v>
      </c>
      <c r="Q104">
        <v>1.2</v>
      </c>
      <c r="R104">
        <v>1.8</v>
      </c>
      <c r="S104">
        <v>0</v>
      </c>
      <c r="T104">
        <v>0</v>
      </c>
      <c r="U104">
        <v>-1.2</v>
      </c>
      <c r="V104">
        <v>0.32496200695826499</v>
      </c>
      <c r="W104">
        <v>0</v>
      </c>
      <c r="X104">
        <v>-1.77114156603203</v>
      </c>
      <c r="Y104">
        <v>-1.6914467174146299</v>
      </c>
      <c r="Z104">
        <v>0</v>
      </c>
      <c r="AA104">
        <v>-0.58436374201379504</v>
      </c>
      <c r="AB104">
        <v>-1.36648471045636</v>
      </c>
      <c r="AC104">
        <v>0</v>
      </c>
      <c r="AD104">
        <v>-1.15550530804582</v>
      </c>
      <c r="AE104">
        <v>-21.1589131881172</v>
      </c>
      <c r="AF104">
        <f t="shared" si="1"/>
        <v>21.1589131881172</v>
      </c>
      <c r="AG104">
        <v>9</v>
      </c>
      <c r="AH104" t="s">
        <v>263</v>
      </c>
    </row>
    <row r="105" spans="1:34" x14ac:dyDescent="0.25">
      <c r="A105">
        <v>8</v>
      </c>
      <c r="B105">
        <v>1</v>
      </c>
      <c r="C105">
        <v>1</v>
      </c>
      <c r="D105">
        <v>-35</v>
      </c>
      <c r="E105" t="s">
        <v>217</v>
      </c>
      <c r="F105" t="s">
        <v>221</v>
      </c>
      <c r="G105" t="s">
        <v>223</v>
      </c>
      <c r="H105">
        <v>0</v>
      </c>
      <c r="I105">
        <v>0</v>
      </c>
      <c r="J105">
        <v>-1.2</v>
      </c>
      <c r="K105">
        <v>0</v>
      </c>
      <c r="L105">
        <v>0</v>
      </c>
      <c r="M105">
        <v>0</v>
      </c>
      <c r="N105">
        <v>-1.0324375854318799</v>
      </c>
      <c r="O105">
        <v>0</v>
      </c>
      <c r="P105">
        <v>1.4744736797201801</v>
      </c>
      <c r="Q105">
        <v>1.2</v>
      </c>
      <c r="R105">
        <v>1.8</v>
      </c>
      <c r="S105">
        <v>0</v>
      </c>
      <c r="T105">
        <v>0</v>
      </c>
      <c r="U105">
        <v>-1.2</v>
      </c>
      <c r="V105">
        <v>0.71688118322901595</v>
      </c>
      <c r="W105">
        <v>0</v>
      </c>
      <c r="X105">
        <v>-0.796786031748135</v>
      </c>
      <c r="Y105">
        <v>1.0324375854318799</v>
      </c>
      <c r="Z105">
        <v>0</v>
      </c>
      <c r="AA105">
        <v>-2.67447367972018</v>
      </c>
      <c r="AB105">
        <v>1.74931876866089</v>
      </c>
      <c r="AC105">
        <v>0</v>
      </c>
      <c r="AD105">
        <v>-2.27125971146832</v>
      </c>
      <c r="AE105">
        <v>-16.495097653512701</v>
      </c>
      <c r="AF105">
        <f t="shared" si="1"/>
        <v>16.495097653512701</v>
      </c>
      <c r="AG105">
        <v>9</v>
      </c>
      <c r="AH105" t="s">
        <v>263</v>
      </c>
    </row>
    <row r="106" spans="1:34" x14ac:dyDescent="0.25">
      <c r="A106">
        <v>9</v>
      </c>
      <c r="B106">
        <v>1</v>
      </c>
      <c r="C106">
        <v>2</v>
      </c>
      <c r="D106">
        <v>-50</v>
      </c>
      <c r="E106" t="s">
        <v>217</v>
      </c>
      <c r="F106" t="s">
        <v>221</v>
      </c>
      <c r="G106" t="s">
        <v>223</v>
      </c>
      <c r="H106">
        <v>0</v>
      </c>
      <c r="I106">
        <v>0</v>
      </c>
      <c r="J106">
        <v>-1.2</v>
      </c>
      <c r="K106">
        <v>0</v>
      </c>
      <c r="L106">
        <v>0</v>
      </c>
      <c r="M106">
        <v>0</v>
      </c>
      <c r="N106">
        <v>-1.3788799976141599</v>
      </c>
      <c r="O106">
        <v>0</v>
      </c>
      <c r="P106">
        <v>1.15701769743577</v>
      </c>
      <c r="Q106">
        <v>1.2</v>
      </c>
      <c r="R106">
        <v>1.8</v>
      </c>
      <c r="S106">
        <v>0</v>
      </c>
      <c r="T106">
        <v>0</v>
      </c>
      <c r="U106">
        <v>-1.2</v>
      </c>
      <c r="V106">
        <v>0.86877654754655997</v>
      </c>
      <c r="W106">
        <v>0</v>
      </c>
      <c r="X106">
        <v>-0.39375066980739098</v>
      </c>
      <c r="Y106">
        <v>1.3788799976141599</v>
      </c>
      <c r="Z106">
        <v>0</v>
      </c>
      <c r="AA106">
        <v>-2.3570176974357699</v>
      </c>
      <c r="AB106">
        <v>2.2476565451607202</v>
      </c>
      <c r="AC106">
        <v>0</v>
      </c>
      <c r="AD106">
        <v>-1.55076836724316</v>
      </c>
      <c r="AE106">
        <v>-25.0682239644905</v>
      </c>
      <c r="AF106">
        <f t="shared" si="1"/>
        <v>25.0682239644905</v>
      </c>
      <c r="AG106">
        <v>9</v>
      </c>
      <c r="AH106" t="s">
        <v>263</v>
      </c>
    </row>
    <row r="107" spans="1:34" x14ac:dyDescent="0.25">
      <c r="A107">
        <v>10</v>
      </c>
      <c r="B107">
        <v>0</v>
      </c>
      <c r="C107">
        <v>11</v>
      </c>
      <c r="D107">
        <v>95</v>
      </c>
      <c r="E107" t="s">
        <v>218</v>
      </c>
      <c r="F107" t="s">
        <v>221</v>
      </c>
      <c r="G107" t="s">
        <v>223</v>
      </c>
      <c r="H107">
        <v>0</v>
      </c>
      <c r="I107">
        <v>0</v>
      </c>
      <c r="J107">
        <v>-1.2</v>
      </c>
      <c r="K107">
        <v>0</v>
      </c>
      <c r="L107">
        <v>0</v>
      </c>
      <c r="M107">
        <v>0</v>
      </c>
      <c r="N107">
        <v>1.7931504565651399</v>
      </c>
      <c r="O107">
        <v>0</v>
      </c>
      <c r="P107">
        <v>-0.15688033694578499</v>
      </c>
      <c r="Q107">
        <v>1.2</v>
      </c>
      <c r="R107">
        <v>1.8</v>
      </c>
      <c r="S107">
        <v>0</v>
      </c>
      <c r="T107">
        <v>0</v>
      </c>
      <c r="U107">
        <v>-1.2</v>
      </c>
      <c r="V107">
        <v>0.327430033157047</v>
      </c>
      <c r="W107">
        <v>0</v>
      </c>
      <c r="X107">
        <v>-1.6249235351298501</v>
      </c>
      <c r="Y107">
        <v>-1.7931504565651399</v>
      </c>
      <c r="Z107">
        <v>0</v>
      </c>
      <c r="AA107">
        <v>-1.0431196630542099</v>
      </c>
      <c r="AB107">
        <v>-1.4657204234080901</v>
      </c>
      <c r="AC107">
        <v>0</v>
      </c>
      <c r="AD107">
        <v>-1.46804319818406</v>
      </c>
      <c r="AE107">
        <v>-14.8577479604579</v>
      </c>
      <c r="AF107">
        <f t="shared" si="1"/>
        <v>14.8577479604579</v>
      </c>
      <c r="AG107">
        <v>9</v>
      </c>
      <c r="AH107" t="s">
        <v>263</v>
      </c>
    </row>
    <row r="108" spans="1:34" x14ac:dyDescent="0.25">
      <c r="A108">
        <v>11</v>
      </c>
      <c r="B108">
        <v>1</v>
      </c>
      <c r="C108">
        <v>6</v>
      </c>
      <c r="D108">
        <v>-110</v>
      </c>
      <c r="E108" t="s">
        <v>219</v>
      </c>
      <c r="F108" t="s">
        <v>221</v>
      </c>
      <c r="G108" t="s">
        <v>223</v>
      </c>
      <c r="H108">
        <v>0</v>
      </c>
      <c r="I108">
        <v>0</v>
      </c>
      <c r="J108">
        <v>-1.2</v>
      </c>
      <c r="K108">
        <v>0</v>
      </c>
      <c r="L108">
        <v>0</v>
      </c>
      <c r="M108">
        <v>0</v>
      </c>
      <c r="N108">
        <v>-1.6914467174146299</v>
      </c>
      <c r="O108">
        <v>0</v>
      </c>
      <c r="P108">
        <v>-0.61563625798620403</v>
      </c>
      <c r="Q108">
        <v>1.2</v>
      </c>
      <c r="R108">
        <v>1.8</v>
      </c>
      <c r="S108">
        <v>0</v>
      </c>
      <c r="T108">
        <v>0</v>
      </c>
      <c r="U108">
        <v>-1.2</v>
      </c>
      <c r="V108">
        <v>7.6784855387215606E-2</v>
      </c>
      <c r="W108">
        <v>0</v>
      </c>
      <c r="X108">
        <v>-0.34026362721145997</v>
      </c>
      <c r="Y108">
        <v>1.6914467174146299</v>
      </c>
      <c r="Z108">
        <v>0</v>
      </c>
      <c r="AA108">
        <v>-0.58436374201379504</v>
      </c>
      <c r="AB108">
        <v>1.7682315728018501</v>
      </c>
      <c r="AC108">
        <v>0</v>
      </c>
      <c r="AD108">
        <v>0.275372630774743</v>
      </c>
      <c r="AE108">
        <v>-27.910850690721698</v>
      </c>
      <c r="AF108">
        <f t="shared" si="1"/>
        <v>27.910850690721698</v>
      </c>
      <c r="AG108">
        <v>9</v>
      </c>
      <c r="AH108" t="s">
        <v>263</v>
      </c>
    </row>
    <row r="109" spans="1:34" x14ac:dyDescent="0.25">
      <c r="A109">
        <v>12</v>
      </c>
      <c r="B109">
        <v>1</v>
      </c>
      <c r="C109">
        <v>4</v>
      </c>
      <c r="D109">
        <v>-80</v>
      </c>
      <c r="E109" t="s">
        <v>219</v>
      </c>
      <c r="F109" t="s">
        <v>221</v>
      </c>
      <c r="G109" t="s">
        <v>223</v>
      </c>
      <c r="H109">
        <v>0</v>
      </c>
      <c r="I109">
        <v>0</v>
      </c>
      <c r="J109">
        <v>-1.2</v>
      </c>
      <c r="K109">
        <v>0</v>
      </c>
      <c r="L109">
        <v>0</v>
      </c>
      <c r="M109">
        <v>0</v>
      </c>
      <c r="N109">
        <v>-1.77265395542197</v>
      </c>
      <c r="O109">
        <v>0</v>
      </c>
      <c r="P109">
        <v>0.31256671980047501</v>
      </c>
      <c r="Q109">
        <v>1.2</v>
      </c>
      <c r="R109">
        <v>1.8</v>
      </c>
      <c r="S109">
        <v>0</v>
      </c>
      <c r="T109">
        <v>0</v>
      </c>
      <c r="U109">
        <v>-1.2</v>
      </c>
      <c r="V109">
        <v>8.2748496133560501E-2</v>
      </c>
      <c r="W109">
        <v>0</v>
      </c>
      <c r="X109">
        <v>-1.0972708134929301</v>
      </c>
      <c r="Y109">
        <v>1.77265395542197</v>
      </c>
      <c r="Z109">
        <v>0</v>
      </c>
      <c r="AA109">
        <v>-1.51256671980047</v>
      </c>
      <c r="AB109">
        <v>1.8554024515555301</v>
      </c>
      <c r="AC109">
        <v>0</v>
      </c>
      <c r="AD109">
        <v>-1.4098375332934101</v>
      </c>
      <c r="AE109">
        <v>-3.2438175671021501</v>
      </c>
      <c r="AF109">
        <f t="shared" si="1"/>
        <v>3.2438175671021501</v>
      </c>
      <c r="AG109">
        <v>9</v>
      </c>
      <c r="AH109" t="s">
        <v>263</v>
      </c>
    </row>
    <row r="110" spans="1:34" x14ac:dyDescent="0.25">
      <c r="A110">
        <v>1</v>
      </c>
      <c r="B110">
        <v>1</v>
      </c>
      <c r="C110">
        <v>6</v>
      </c>
      <c r="D110">
        <v>-110</v>
      </c>
      <c r="E110" t="s">
        <v>5</v>
      </c>
      <c r="F110" t="s">
        <v>221</v>
      </c>
      <c r="G110" t="s">
        <v>223</v>
      </c>
      <c r="H110">
        <v>0</v>
      </c>
      <c r="I110">
        <v>0</v>
      </c>
      <c r="J110">
        <v>-1.2</v>
      </c>
      <c r="K110">
        <v>0</v>
      </c>
      <c r="L110">
        <v>0</v>
      </c>
      <c r="M110">
        <v>0</v>
      </c>
      <c r="N110">
        <v>-1.6914467174146299</v>
      </c>
      <c r="O110">
        <v>0</v>
      </c>
      <c r="P110">
        <v>-0.61563625798620403</v>
      </c>
      <c r="Q110">
        <v>1.2</v>
      </c>
      <c r="R110">
        <v>1.8</v>
      </c>
      <c r="S110">
        <v>0</v>
      </c>
      <c r="T110">
        <v>0</v>
      </c>
      <c r="U110">
        <v>-1.2</v>
      </c>
      <c r="V110">
        <v>-7.4013689427430097E-3</v>
      </c>
      <c r="W110">
        <v>0</v>
      </c>
      <c r="X110">
        <v>-1.2209991616425899</v>
      </c>
      <c r="Y110">
        <v>1.6914467174146299</v>
      </c>
      <c r="Z110">
        <v>0</v>
      </c>
      <c r="AA110">
        <v>-0.58436374201379504</v>
      </c>
      <c r="AB110">
        <v>1.68404534847189</v>
      </c>
      <c r="AC110">
        <v>0</v>
      </c>
      <c r="AD110">
        <v>-0.60536290365638901</v>
      </c>
      <c r="AE110">
        <v>0.71287254766628305</v>
      </c>
      <c r="AF110">
        <f t="shared" si="1"/>
        <v>0.71287254766628305</v>
      </c>
      <c r="AG110">
        <v>10</v>
      </c>
      <c r="AH110" t="s">
        <v>250</v>
      </c>
    </row>
    <row r="111" spans="1:34" x14ac:dyDescent="0.25">
      <c r="A111">
        <v>2</v>
      </c>
      <c r="B111">
        <v>1</v>
      </c>
      <c r="C111">
        <v>3</v>
      </c>
      <c r="D111">
        <v>-65</v>
      </c>
      <c r="E111" t="s">
        <v>5</v>
      </c>
      <c r="F111" t="s">
        <v>221</v>
      </c>
      <c r="G111" t="s">
        <v>223</v>
      </c>
      <c r="H111">
        <v>0</v>
      </c>
      <c r="I111">
        <v>0</v>
      </c>
      <c r="J111">
        <v>-1.2</v>
      </c>
      <c r="K111">
        <v>0</v>
      </c>
      <c r="L111">
        <v>0</v>
      </c>
      <c r="M111">
        <v>0</v>
      </c>
      <c r="N111">
        <v>-1.6313540166659599</v>
      </c>
      <c r="O111">
        <v>0</v>
      </c>
      <c r="P111">
        <v>0.76071287113325903</v>
      </c>
      <c r="Q111">
        <v>1.2</v>
      </c>
      <c r="R111">
        <v>1.8</v>
      </c>
      <c r="S111">
        <v>0</v>
      </c>
      <c r="T111">
        <v>0</v>
      </c>
      <c r="U111">
        <v>-1.2</v>
      </c>
      <c r="V111">
        <v>0.72636299266693705</v>
      </c>
      <c r="W111">
        <v>0</v>
      </c>
      <c r="X111">
        <v>-0.21236543744324601</v>
      </c>
      <c r="Y111">
        <v>1.6313540166659599</v>
      </c>
      <c r="Z111">
        <v>0</v>
      </c>
      <c r="AA111">
        <v>-1.96071287113325</v>
      </c>
      <c r="AB111">
        <v>2.3577170093328998</v>
      </c>
      <c r="AC111">
        <v>0</v>
      </c>
      <c r="AD111">
        <v>-0.97307830857650501</v>
      </c>
      <c r="AE111">
        <v>-27.811890593041301</v>
      </c>
      <c r="AF111">
        <f t="shared" si="1"/>
        <v>27.811890593041301</v>
      </c>
      <c r="AG111">
        <v>10</v>
      </c>
      <c r="AH111" t="s">
        <v>250</v>
      </c>
    </row>
    <row r="112" spans="1:34" x14ac:dyDescent="0.25">
      <c r="A112">
        <v>3</v>
      </c>
      <c r="B112">
        <v>0</v>
      </c>
      <c r="C112">
        <v>12</v>
      </c>
      <c r="D112">
        <v>110</v>
      </c>
      <c r="E112" t="s">
        <v>6</v>
      </c>
      <c r="F112" t="s">
        <v>221</v>
      </c>
      <c r="G112" t="s">
        <v>223</v>
      </c>
      <c r="H112">
        <v>0</v>
      </c>
      <c r="I112">
        <v>0</v>
      </c>
      <c r="J112">
        <v>-1.2</v>
      </c>
      <c r="K112">
        <v>0</v>
      </c>
      <c r="L112">
        <v>0</v>
      </c>
      <c r="M112">
        <v>0</v>
      </c>
      <c r="N112">
        <v>1.6914467174146299</v>
      </c>
      <c r="O112">
        <v>0</v>
      </c>
      <c r="P112">
        <v>-0.61563625798620403</v>
      </c>
      <c r="Q112">
        <v>1.2</v>
      </c>
      <c r="R112">
        <v>1.8</v>
      </c>
      <c r="S112">
        <v>0</v>
      </c>
      <c r="T112">
        <v>0</v>
      </c>
      <c r="U112">
        <v>-1.2</v>
      </c>
      <c r="V112">
        <v>5.0085991525350398E-2</v>
      </c>
      <c r="W112">
        <v>0</v>
      </c>
      <c r="X112">
        <v>9.7391054492996204E-2</v>
      </c>
      <c r="Y112">
        <v>-1.6914467174146299</v>
      </c>
      <c r="Z112">
        <v>0</v>
      </c>
      <c r="AA112">
        <v>-0.58436374201379504</v>
      </c>
      <c r="AB112">
        <v>-1.6413607258892799</v>
      </c>
      <c r="AC112">
        <v>0</v>
      </c>
      <c r="AD112">
        <v>0.71302731247920004</v>
      </c>
      <c r="AE112">
        <v>42.539810066715603</v>
      </c>
      <c r="AF112">
        <f t="shared" si="1"/>
        <v>42.539810066715603</v>
      </c>
      <c r="AG112">
        <v>10</v>
      </c>
      <c r="AH112" t="s">
        <v>250</v>
      </c>
    </row>
    <row r="113" spans="1:34" x14ac:dyDescent="0.25">
      <c r="A113">
        <v>4</v>
      </c>
      <c r="B113">
        <v>0</v>
      </c>
      <c r="C113">
        <v>8</v>
      </c>
      <c r="D113">
        <v>50</v>
      </c>
      <c r="E113" t="s">
        <v>6</v>
      </c>
      <c r="F113" t="s">
        <v>221</v>
      </c>
      <c r="G113" t="s">
        <v>223</v>
      </c>
      <c r="H113">
        <v>0</v>
      </c>
      <c r="I113">
        <v>0</v>
      </c>
      <c r="J113">
        <v>-1.2</v>
      </c>
      <c r="K113">
        <v>0</v>
      </c>
      <c r="L113">
        <v>0</v>
      </c>
      <c r="M113">
        <v>0</v>
      </c>
      <c r="N113">
        <v>1.3788799976141599</v>
      </c>
      <c r="O113">
        <v>0</v>
      </c>
      <c r="P113">
        <v>1.15701769743577</v>
      </c>
      <c r="Q113">
        <v>1.2</v>
      </c>
      <c r="R113">
        <v>1.8</v>
      </c>
      <c r="S113">
        <v>0</v>
      </c>
      <c r="T113">
        <v>0</v>
      </c>
      <c r="U113">
        <v>-1.2</v>
      </c>
      <c r="V113">
        <v>-1.2655741334668</v>
      </c>
      <c r="W113">
        <v>0</v>
      </c>
      <c r="X113">
        <v>1.83797644982439</v>
      </c>
      <c r="Y113">
        <v>-1.3788799976141599</v>
      </c>
      <c r="Z113">
        <v>0</v>
      </c>
      <c r="AA113">
        <v>-2.3570176974357699</v>
      </c>
      <c r="AB113">
        <v>-2.6444541310809599</v>
      </c>
      <c r="AC113">
        <v>0</v>
      </c>
      <c r="AD113">
        <v>0.68095875238862302</v>
      </c>
      <c r="AE113">
        <v>74.112124715752699</v>
      </c>
      <c r="AF113">
        <f t="shared" si="1"/>
        <v>74.112124715752699</v>
      </c>
      <c r="AG113">
        <v>10</v>
      </c>
      <c r="AH113" t="s">
        <v>250</v>
      </c>
    </row>
    <row r="114" spans="1:34" x14ac:dyDescent="0.25">
      <c r="A114">
        <v>5</v>
      </c>
      <c r="B114">
        <v>1</v>
      </c>
      <c r="C114">
        <v>1</v>
      </c>
      <c r="D114">
        <v>-35</v>
      </c>
      <c r="E114" t="s">
        <v>7</v>
      </c>
      <c r="F114" t="s">
        <v>221</v>
      </c>
      <c r="G114" t="s">
        <v>223</v>
      </c>
      <c r="H114">
        <v>0</v>
      </c>
      <c r="I114">
        <v>0</v>
      </c>
      <c r="J114">
        <v>-1.2</v>
      </c>
      <c r="K114">
        <v>0</v>
      </c>
      <c r="L114">
        <v>0</v>
      </c>
      <c r="M114">
        <v>0</v>
      </c>
      <c r="N114">
        <v>-1.0324375854318799</v>
      </c>
      <c r="O114">
        <v>0</v>
      </c>
      <c r="P114">
        <v>1.4744736797201801</v>
      </c>
      <c r="Q114">
        <v>1.2</v>
      </c>
      <c r="R114">
        <v>1.8</v>
      </c>
      <c r="S114">
        <v>0</v>
      </c>
      <c r="T114">
        <v>0</v>
      </c>
      <c r="U114">
        <v>-1.2</v>
      </c>
      <c r="V114">
        <v>1.5075217317520599</v>
      </c>
      <c r="W114">
        <v>0</v>
      </c>
      <c r="X114">
        <v>2.8038883999556998</v>
      </c>
      <c r="Y114">
        <v>1.0324375854318799</v>
      </c>
      <c r="Z114">
        <v>0</v>
      </c>
      <c r="AA114">
        <v>-2.67447367972018</v>
      </c>
      <c r="AB114">
        <v>2.5399593171839498</v>
      </c>
      <c r="AC114">
        <v>0</v>
      </c>
      <c r="AD114">
        <v>1.32941472023551</v>
      </c>
      <c r="AE114">
        <v>-96.519280150813699</v>
      </c>
      <c r="AF114">
        <f t="shared" si="1"/>
        <v>96.519280150813699</v>
      </c>
      <c r="AG114">
        <v>10</v>
      </c>
      <c r="AH114" t="s">
        <v>250</v>
      </c>
    </row>
    <row r="115" spans="1:34" x14ac:dyDescent="0.25">
      <c r="A115">
        <v>6</v>
      </c>
      <c r="B115">
        <v>0</v>
      </c>
      <c r="C115">
        <v>10</v>
      </c>
      <c r="D115">
        <v>80</v>
      </c>
      <c r="E115" t="s">
        <v>8</v>
      </c>
      <c r="F115" t="s">
        <v>221</v>
      </c>
      <c r="G115" t="s">
        <v>223</v>
      </c>
      <c r="H115">
        <v>0</v>
      </c>
      <c r="I115">
        <v>0</v>
      </c>
      <c r="J115">
        <v>-1.2</v>
      </c>
      <c r="K115">
        <v>0</v>
      </c>
      <c r="L115">
        <v>0</v>
      </c>
      <c r="M115">
        <v>0</v>
      </c>
      <c r="N115">
        <v>1.77265395542197</v>
      </c>
      <c r="O115">
        <v>0</v>
      </c>
      <c r="P115">
        <v>0.31256671980047501</v>
      </c>
      <c r="Q115">
        <v>1.2</v>
      </c>
      <c r="R115">
        <v>1.8</v>
      </c>
      <c r="S115">
        <v>0</v>
      </c>
      <c r="T115">
        <v>0</v>
      </c>
      <c r="U115">
        <v>-1.2</v>
      </c>
      <c r="V115">
        <v>-0.55493949280141797</v>
      </c>
      <c r="W115">
        <v>0</v>
      </c>
      <c r="X115">
        <v>0.200902637353717</v>
      </c>
      <c r="Y115">
        <v>-1.77265395542197</v>
      </c>
      <c r="Z115">
        <v>0</v>
      </c>
      <c r="AA115">
        <v>-1.51256671980047</v>
      </c>
      <c r="AB115">
        <v>-2.3275934482233902</v>
      </c>
      <c r="AC115">
        <v>0</v>
      </c>
      <c r="AD115">
        <v>-0.111664082446757</v>
      </c>
      <c r="AE115">
        <v>37.726794075493203</v>
      </c>
      <c r="AF115">
        <f t="shared" si="1"/>
        <v>37.726794075493203</v>
      </c>
      <c r="AG115">
        <v>10</v>
      </c>
      <c r="AH115" t="s">
        <v>250</v>
      </c>
    </row>
    <row r="116" spans="1:34" x14ac:dyDescent="0.25">
      <c r="A116">
        <v>7</v>
      </c>
      <c r="B116">
        <v>0</v>
      </c>
      <c r="C116">
        <v>9</v>
      </c>
      <c r="D116">
        <v>65</v>
      </c>
      <c r="E116" t="s">
        <v>8</v>
      </c>
      <c r="F116" t="s">
        <v>221</v>
      </c>
      <c r="G116" t="s">
        <v>223</v>
      </c>
      <c r="H116">
        <v>0</v>
      </c>
      <c r="I116">
        <v>0</v>
      </c>
      <c r="J116">
        <v>-1.2</v>
      </c>
      <c r="K116">
        <v>0</v>
      </c>
      <c r="L116">
        <v>0</v>
      </c>
      <c r="M116">
        <v>0</v>
      </c>
      <c r="N116">
        <v>1.6313540166659599</v>
      </c>
      <c r="O116">
        <v>0</v>
      </c>
      <c r="P116">
        <v>0.76071287113325903</v>
      </c>
      <c r="Q116">
        <v>1.2</v>
      </c>
      <c r="R116">
        <v>1.8</v>
      </c>
      <c r="S116">
        <v>0</v>
      </c>
      <c r="T116">
        <v>0</v>
      </c>
      <c r="U116">
        <v>-1.2</v>
      </c>
      <c r="V116">
        <v>-0.894949823900693</v>
      </c>
      <c r="W116">
        <v>0</v>
      </c>
      <c r="X116">
        <v>0.40928749376567403</v>
      </c>
      <c r="Y116">
        <v>-1.6313540166659599</v>
      </c>
      <c r="Z116">
        <v>0</v>
      </c>
      <c r="AA116">
        <v>-1.96071287113325</v>
      </c>
      <c r="AB116">
        <v>-2.5263038405666598</v>
      </c>
      <c r="AC116">
        <v>0</v>
      </c>
      <c r="AD116">
        <v>-0.351425377367584</v>
      </c>
      <c r="AE116">
        <v>42.3194406534721</v>
      </c>
      <c r="AF116">
        <f t="shared" si="1"/>
        <v>42.3194406534721</v>
      </c>
      <c r="AG116">
        <v>10</v>
      </c>
      <c r="AH116" t="s">
        <v>250</v>
      </c>
    </row>
    <row r="117" spans="1:34" x14ac:dyDescent="0.25">
      <c r="A117">
        <v>8</v>
      </c>
      <c r="B117">
        <v>1</v>
      </c>
      <c r="C117">
        <v>5</v>
      </c>
      <c r="D117">
        <v>-95</v>
      </c>
      <c r="E117" t="s">
        <v>9</v>
      </c>
      <c r="F117" t="s">
        <v>221</v>
      </c>
      <c r="G117" t="s">
        <v>223</v>
      </c>
      <c r="H117">
        <v>0</v>
      </c>
      <c r="I117">
        <v>0</v>
      </c>
      <c r="J117">
        <v>-1.2</v>
      </c>
      <c r="K117">
        <v>0</v>
      </c>
      <c r="L117">
        <v>0</v>
      </c>
      <c r="M117">
        <v>0</v>
      </c>
      <c r="N117">
        <v>-1.7931504565651399</v>
      </c>
      <c r="O117">
        <v>0</v>
      </c>
      <c r="P117">
        <v>-0.15688033694578499</v>
      </c>
      <c r="Q117">
        <v>1.2</v>
      </c>
      <c r="R117">
        <v>1.8</v>
      </c>
      <c r="S117">
        <v>0</v>
      </c>
      <c r="T117">
        <v>0</v>
      </c>
      <c r="U117">
        <v>-1.2</v>
      </c>
      <c r="V117">
        <v>-0.48633484371702301</v>
      </c>
      <c r="W117">
        <v>0</v>
      </c>
      <c r="X117">
        <v>1.4542435395288</v>
      </c>
      <c r="Y117">
        <v>1.7931504565651399</v>
      </c>
      <c r="Z117">
        <v>0</v>
      </c>
      <c r="AA117">
        <v>-1.0431196630542099</v>
      </c>
      <c r="AB117">
        <v>1.3068156128481101</v>
      </c>
      <c r="AC117">
        <v>0</v>
      </c>
      <c r="AD117">
        <v>1.6111238764745901</v>
      </c>
      <c r="AE117">
        <v>-81.141398102850701</v>
      </c>
      <c r="AF117">
        <f t="shared" si="1"/>
        <v>81.141398102850701</v>
      </c>
      <c r="AG117">
        <v>10</v>
      </c>
      <c r="AH117" t="s">
        <v>250</v>
      </c>
    </row>
    <row r="118" spans="1:34" x14ac:dyDescent="0.25">
      <c r="A118">
        <v>9</v>
      </c>
      <c r="B118">
        <v>0</v>
      </c>
      <c r="C118">
        <v>7</v>
      </c>
      <c r="D118">
        <v>35</v>
      </c>
      <c r="E118" t="s">
        <v>10</v>
      </c>
      <c r="F118" t="s">
        <v>221</v>
      </c>
      <c r="G118" t="s">
        <v>223</v>
      </c>
      <c r="H118">
        <v>0</v>
      </c>
      <c r="I118">
        <v>0</v>
      </c>
      <c r="J118">
        <v>-1.2</v>
      </c>
      <c r="K118">
        <v>0</v>
      </c>
      <c r="L118">
        <v>0</v>
      </c>
      <c r="M118">
        <v>0</v>
      </c>
      <c r="N118">
        <v>1.0324375854318799</v>
      </c>
      <c r="O118">
        <v>0</v>
      </c>
      <c r="P118">
        <v>1.4744736797201801</v>
      </c>
      <c r="Q118">
        <v>1.2</v>
      </c>
      <c r="R118">
        <v>1.8</v>
      </c>
      <c r="S118">
        <v>0</v>
      </c>
      <c r="T118">
        <v>0</v>
      </c>
      <c r="U118">
        <v>-1.2</v>
      </c>
      <c r="V118">
        <v>0.191362344630575</v>
      </c>
      <c r="W118">
        <v>0</v>
      </c>
      <c r="X118">
        <v>4.2151541190708697</v>
      </c>
      <c r="Y118">
        <v>-1.0324375854318799</v>
      </c>
      <c r="Z118">
        <v>0</v>
      </c>
      <c r="AA118">
        <v>-2.67447367972018</v>
      </c>
      <c r="AB118">
        <v>-0.84107524080130702</v>
      </c>
      <c r="AC118">
        <v>0</v>
      </c>
      <c r="AD118">
        <v>2.7406804393506801</v>
      </c>
      <c r="AE118">
        <v>141.83122613209099</v>
      </c>
      <c r="AF118">
        <f t="shared" si="1"/>
        <v>141.83122613209099</v>
      </c>
      <c r="AG118">
        <v>10</v>
      </c>
      <c r="AH118" t="s">
        <v>250</v>
      </c>
    </row>
    <row r="119" spans="1:34" x14ac:dyDescent="0.25">
      <c r="A119">
        <v>10</v>
      </c>
      <c r="B119">
        <v>0</v>
      </c>
      <c r="C119">
        <v>11</v>
      </c>
      <c r="D119">
        <v>95</v>
      </c>
      <c r="E119" t="s">
        <v>10</v>
      </c>
      <c r="F119" t="s">
        <v>221</v>
      </c>
      <c r="G119" t="s">
        <v>223</v>
      </c>
      <c r="H119">
        <v>0</v>
      </c>
      <c r="I119">
        <v>0</v>
      </c>
      <c r="J119">
        <v>-1.2</v>
      </c>
      <c r="K119">
        <v>0</v>
      </c>
      <c r="L119">
        <v>0</v>
      </c>
      <c r="M119">
        <v>0</v>
      </c>
      <c r="N119">
        <v>1.7931504565651399</v>
      </c>
      <c r="O119">
        <v>0</v>
      </c>
      <c r="P119">
        <v>-0.15688033694578499</v>
      </c>
      <c r="Q119">
        <v>1.2</v>
      </c>
      <c r="R119">
        <v>1.8</v>
      </c>
      <c r="S119">
        <v>0</v>
      </c>
      <c r="T119">
        <v>0</v>
      </c>
      <c r="U119">
        <v>-1.2</v>
      </c>
      <c r="V119">
        <v>-5.2657464230556797E-2</v>
      </c>
      <c r="W119">
        <v>0</v>
      </c>
      <c r="X119">
        <v>0.78994610483643202</v>
      </c>
      <c r="Y119">
        <v>-1.7931504565651399</v>
      </c>
      <c r="Z119">
        <v>0</v>
      </c>
      <c r="AA119">
        <v>-1.0431196630542099</v>
      </c>
      <c r="AB119">
        <v>-1.8458079207956899</v>
      </c>
      <c r="AC119">
        <v>0</v>
      </c>
      <c r="AD119">
        <v>0.94682644178221698</v>
      </c>
      <c r="AE119">
        <v>57.343644478114598</v>
      </c>
      <c r="AF119">
        <f t="shared" si="1"/>
        <v>57.343644478114598</v>
      </c>
      <c r="AG119">
        <v>10</v>
      </c>
      <c r="AH119" t="s">
        <v>250</v>
      </c>
    </row>
    <row r="120" spans="1:34" x14ac:dyDescent="0.25">
      <c r="A120">
        <v>11</v>
      </c>
      <c r="B120">
        <v>1</v>
      </c>
      <c r="C120">
        <v>2</v>
      </c>
      <c r="D120">
        <v>-50</v>
      </c>
      <c r="E120" t="s">
        <v>11</v>
      </c>
      <c r="F120" t="s">
        <v>221</v>
      </c>
      <c r="G120" t="s">
        <v>223</v>
      </c>
      <c r="H120">
        <v>0</v>
      </c>
      <c r="I120">
        <v>0</v>
      </c>
      <c r="J120">
        <v>-1.2</v>
      </c>
      <c r="K120">
        <v>0</v>
      </c>
      <c r="L120">
        <v>0</v>
      </c>
      <c r="M120">
        <v>0</v>
      </c>
      <c r="N120">
        <v>-1.3788799976141599</v>
      </c>
      <c r="O120">
        <v>0</v>
      </c>
      <c r="P120">
        <v>1.15701769743577</v>
      </c>
      <c r="Q120">
        <v>1.2</v>
      </c>
      <c r="R120">
        <v>1.8</v>
      </c>
      <c r="S120">
        <v>0</v>
      </c>
      <c r="T120">
        <v>0</v>
      </c>
      <c r="U120">
        <v>-1.2</v>
      </c>
      <c r="V120">
        <v>1.1410199172323401</v>
      </c>
      <c r="W120">
        <v>0</v>
      </c>
      <c r="X120">
        <v>0.104902260327081</v>
      </c>
      <c r="Y120">
        <v>1.3788799976141599</v>
      </c>
      <c r="Z120">
        <v>0</v>
      </c>
      <c r="AA120">
        <v>-2.3570176974357699</v>
      </c>
      <c r="AB120">
        <v>2.5198999148465</v>
      </c>
      <c r="AC120">
        <v>0</v>
      </c>
      <c r="AD120">
        <v>-1.0521154371086801</v>
      </c>
      <c r="AE120">
        <v>-37.010275294497703</v>
      </c>
      <c r="AF120">
        <f t="shared" si="1"/>
        <v>37.010275294497703</v>
      </c>
      <c r="AG120">
        <v>10</v>
      </c>
      <c r="AH120" t="s">
        <v>250</v>
      </c>
    </row>
    <row r="121" spans="1:34" x14ac:dyDescent="0.25">
      <c r="A121">
        <v>12</v>
      </c>
      <c r="B121">
        <v>1</v>
      </c>
      <c r="C121">
        <v>4</v>
      </c>
      <c r="D121">
        <v>-80</v>
      </c>
      <c r="E121" t="s">
        <v>11</v>
      </c>
      <c r="F121" t="s">
        <v>221</v>
      </c>
      <c r="G121" t="s">
        <v>223</v>
      </c>
      <c r="H121">
        <v>0</v>
      </c>
      <c r="I121">
        <v>0</v>
      </c>
      <c r="J121">
        <v>-1.2</v>
      </c>
      <c r="K121">
        <v>0</v>
      </c>
      <c r="L121">
        <v>0</v>
      </c>
      <c r="M121">
        <v>0</v>
      </c>
      <c r="N121">
        <v>-1.77265395542197</v>
      </c>
      <c r="O121">
        <v>0</v>
      </c>
      <c r="P121">
        <v>0.31256671980047501</v>
      </c>
      <c r="Q121">
        <v>1.2</v>
      </c>
      <c r="R121">
        <v>1.8</v>
      </c>
      <c r="S121">
        <v>0</v>
      </c>
      <c r="T121">
        <v>0</v>
      </c>
      <c r="U121">
        <v>-1.2</v>
      </c>
      <c r="V121">
        <v>0.55165511833664904</v>
      </c>
      <c r="W121">
        <v>0</v>
      </c>
      <c r="X121">
        <v>0.47914239979148499</v>
      </c>
      <c r="Y121">
        <v>1.77265395542197</v>
      </c>
      <c r="Z121">
        <v>0</v>
      </c>
      <c r="AA121">
        <v>-1.51256671980047</v>
      </c>
      <c r="AB121">
        <v>2.3243090737586201</v>
      </c>
      <c r="AC121">
        <v>0</v>
      </c>
      <c r="AD121">
        <v>0.16657567999101</v>
      </c>
      <c r="AE121">
        <v>-44.572592766747903</v>
      </c>
      <c r="AF121">
        <f t="shared" si="1"/>
        <v>44.572592766747903</v>
      </c>
      <c r="AG121">
        <v>10</v>
      </c>
      <c r="AH121" t="s">
        <v>250</v>
      </c>
    </row>
    <row r="122" spans="1:34" x14ac:dyDescent="0.25">
      <c r="A122">
        <v>1</v>
      </c>
      <c r="B122">
        <v>1</v>
      </c>
      <c r="C122">
        <v>6</v>
      </c>
      <c r="D122">
        <v>-110</v>
      </c>
      <c r="E122" t="s">
        <v>11</v>
      </c>
      <c r="F122" t="s">
        <v>221</v>
      </c>
      <c r="G122" t="s">
        <v>223</v>
      </c>
      <c r="H122">
        <v>0</v>
      </c>
      <c r="I122">
        <v>0</v>
      </c>
      <c r="J122">
        <v>-1.2</v>
      </c>
      <c r="K122">
        <v>0</v>
      </c>
      <c r="L122">
        <v>0</v>
      </c>
      <c r="M122">
        <v>0</v>
      </c>
      <c r="N122">
        <v>-1.6914467174146299</v>
      </c>
      <c r="O122">
        <v>0</v>
      </c>
      <c r="P122">
        <v>-0.61563625798620403</v>
      </c>
      <c r="Q122">
        <v>1.2</v>
      </c>
      <c r="R122">
        <v>1.8</v>
      </c>
      <c r="S122">
        <v>0</v>
      </c>
      <c r="T122">
        <v>0</v>
      </c>
      <c r="U122">
        <v>-1.2</v>
      </c>
      <c r="V122">
        <v>-0.51107732106411596</v>
      </c>
      <c r="W122">
        <v>0</v>
      </c>
      <c r="X122">
        <v>-1.9607017095506301</v>
      </c>
      <c r="Y122">
        <v>1.6914467174146299</v>
      </c>
      <c r="Z122">
        <v>0</v>
      </c>
      <c r="AA122">
        <v>-0.58436374201379504</v>
      </c>
      <c r="AB122">
        <v>1.18036939635051</v>
      </c>
      <c r="AC122">
        <v>0</v>
      </c>
      <c r="AD122">
        <v>-1.34506545156442</v>
      </c>
      <c r="AE122">
        <v>29.672166474422401</v>
      </c>
      <c r="AF122">
        <f t="shared" si="1"/>
        <v>29.672166474422401</v>
      </c>
      <c r="AG122">
        <v>11</v>
      </c>
      <c r="AH122" t="s">
        <v>250</v>
      </c>
    </row>
    <row r="123" spans="1:34" x14ac:dyDescent="0.25">
      <c r="A123">
        <v>2</v>
      </c>
      <c r="B123">
        <v>0</v>
      </c>
      <c r="C123">
        <v>10</v>
      </c>
      <c r="D123">
        <v>80</v>
      </c>
      <c r="E123" t="s">
        <v>12</v>
      </c>
      <c r="F123" t="s">
        <v>221</v>
      </c>
      <c r="G123" t="s">
        <v>223</v>
      </c>
      <c r="H123">
        <v>0</v>
      </c>
      <c r="I123">
        <v>0</v>
      </c>
      <c r="J123">
        <v>-1.2</v>
      </c>
      <c r="K123">
        <v>0</v>
      </c>
      <c r="L123">
        <v>0</v>
      </c>
      <c r="M123">
        <v>0</v>
      </c>
      <c r="N123">
        <v>1.77265395542197</v>
      </c>
      <c r="O123">
        <v>0</v>
      </c>
      <c r="P123">
        <v>0.31256671980047501</v>
      </c>
      <c r="Q123">
        <v>1.2</v>
      </c>
      <c r="R123">
        <v>1.8</v>
      </c>
      <c r="S123">
        <v>0</v>
      </c>
      <c r="T123">
        <v>0</v>
      </c>
      <c r="U123">
        <v>-1.2</v>
      </c>
      <c r="V123">
        <v>-8.06781314320872E-2</v>
      </c>
      <c r="W123">
        <v>0</v>
      </c>
      <c r="X123">
        <v>-1.0999913509910599</v>
      </c>
      <c r="Y123">
        <v>-1.77265395542197</v>
      </c>
      <c r="Z123">
        <v>0</v>
      </c>
      <c r="AA123">
        <v>-1.51256671980047</v>
      </c>
      <c r="AB123">
        <v>-1.8533320868540599</v>
      </c>
      <c r="AC123">
        <v>0</v>
      </c>
      <c r="AD123">
        <v>-1.41255807079153</v>
      </c>
      <c r="AE123">
        <v>3.15975908997066</v>
      </c>
      <c r="AF123">
        <f t="shared" si="1"/>
        <v>3.15975908997066</v>
      </c>
      <c r="AG123">
        <v>11</v>
      </c>
      <c r="AH123" t="s">
        <v>250</v>
      </c>
    </row>
    <row r="124" spans="1:34" x14ac:dyDescent="0.25">
      <c r="A124">
        <v>3</v>
      </c>
      <c r="B124">
        <v>0</v>
      </c>
      <c r="C124">
        <v>9</v>
      </c>
      <c r="D124">
        <v>65</v>
      </c>
      <c r="E124" t="s">
        <v>12</v>
      </c>
      <c r="F124" t="s">
        <v>221</v>
      </c>
      <c r="G124" t="s">
        <v>223</v>
      </c>
      <c r="H124">
        <v>0</v>
      </c>
      <c r="I124">
        <v>0</v>
      </c>
      <c r="J124">
        <v>-1.2</v>
      </c>
      <c r="K124">
        <v>0</v>
      </c>
      <c r="L124">
        <v>0</v>
      </c>
      <c r="M124">
        <v>0</v>
      </c>
      <c r="N124">
        <v>1.6313540166659599</v>
      </c>
      <c r="O124">
        <v>0</v>
      </c>
      <c r="P124">
        <v>0.76071287113325903</v>
      </c>
      <c r="Q124">
        <v>1.2</v>
      </c>
      <c r="R124">
        <v>1.8</v>
      </c>
      <c r="S124">
        <v>0</v>
      </c>
      <c r="T124">
        <v>0</v>
      </c>
      <c r="U124">
        <v>-1.2</v>
      </c>
      <c r="V124">
        <v>-6.6031868739727204E-2</v>
      </c>
      <c r="W124">
        <v>0</v>
      </c>
      <c r="X124">
        <v>-1.1431232685450801</v>
      </c>
      <c r="Y124">
        <v>-1.6313540166659599</v>
      </c>
      <c r="Z124">
        <v>0</v>
      </c>
      <c r="AA124">
        <v>-1.96071287113325</v>
      </c>
      <c r="AB124">
        <v>-1.69738588540569</v>
      </c>
      <c r="AC124">
        <v>0</v>
      </c>
      <c r="AD124">
        <v>-1.9038361396783401</v>
      </c>
      <c r="AE124">
        <v>1.9577856367674999</v>
      </c>
      <c r="AF124">
        <f t="shared" si="1"/>
        <v>1.9577856367674999</v>
      </c>
      <c r="AG124">
        <v>11</v>
      </c>
      <c r="AH124" t="s">
        <v>250</v>
      </c>
    </row>
    <row r="125" spans="1:34" x14ac:dyDescent="0.25">
      <c r="A125">
        <v>4</v>
      </c>
      <c r="B125">
        <v>1</v>
      </c>
      <c r="C125">
        <v>5</v>
      </c>
      <c r="D125">
        <v>-95</v>
      </c>
      <c r="E125" t="s">
        <v>13</v>
      </c>
      <c r="F125" t="s">
        <v>221</v>
      </c>
      <c r="G125" t="s">
        <v>223</v>
      </c>
      <c r="H125">
        <v>0</v>
      </c>
      <c r="I125">
        <v>0</v>
      </c>
      <c r="J125">
        <v>-1.2</v>
      </c>
      <c r="K125">
        <v>0</v>
      </c>
      <c r="L125">
        <v>0</v>
      </c>
      <c r="M125">
        <v>0</v>
      </c>
      <c r="N125">
        <v>-1.7931504565651399</v>
      </c>
      <c r="O125">
        <v>0</v>
      </c>
      <c r="P125">
        <v>-0.15688033694578499</v>
      </c>
      <c r="Q125">
        <v>1.2</v>
      </c>
      <c r="R125">
        <v>1.8</v>
      </c>
      <c r="S125">
        <v>0</v>
      </c>
      <c r="T125">
        <v>0</v>
      </c>
      <c r="U125">
        <v>-1.2</v>
      </c>
      <c r="V125">
        <v>-1.35907581979048</v>
      </c>
      <c r="W125">
        <v>0</v>
      </c>
      <c r="X125">
        <v>-2.1854429810460498</v>
      </c>
      <c r="Y125">
        <v>1.7931504565651399</v>
      </c>
      <c r="Z125">
        <v>0</v>
      </c>
      <c r="AA125">
        <v>-1.0431196630542099</v>
      </c>
      <c r="AB125">
        <v>0.43407463677465902</v>
      </c>
      <c r="AC125">
        <v>0</v>
      </c>
      <c r="AD125">
        <v>-2.0285626441002602</v>
      </c>
      <c r="AE125">
        <v>47.734300100010501</v>
      </c>
      <c r="AF125">
        <f t="shared" si="1"/>
        <v>47.734300100010501</v>
      </c>
      <c r="AG125">
        <v>11</v>
      </c>
      <c r="AH125" t="s">
        <v>250</v>
      </c>
    </row>
    <row r="126" spans="1:34" x14ac:dyDescent="0.25">
      <c r="A126">
        <v>5</v>
      </c>
      <c r="B126">
        <v>0</v>
      </c>
      <c r="C126">
        <v>7</v>
      </c>
      <c r="D126">
        <v>35</v>
      </c>
      <c r="E126" t="s">
        <v>14</v>
      </c>
      <c r="F126" t="s">
        <v>221</v>
      </c>
      <c r="G126" t="s">
        <v>223</v>
      </c>
      <c r="H126">
        <v>0</v>
      </c>
      <c r="I126">
        <v>0</v>
      </c>
      <c r="J126">
        <v>-1.2</v>
      </c>
      <c r="K126">
        <v>0</v>
      </c>
      <c r="L126">
        <v>0</v>
      </c>
      <c r="M126">
        <v>0</v>
      </c>
      <c r="N126">
        <v>1.0324375854318799</v>
      </c>
      <c r="O126">
        <v>0</v>
      </c>
      <c r="P126">
        <v>1.4744736797201801</v>
      </c>
      <c r="Q126">
        <v>1.2</v>
      </c>
      <c r="R126">
        <v>1.8</v>
      </c>
      <c r="S126">
        <v>0</v>
      </c>
      <c r="T126">
        <v>0</v>
      </c>
      <c r="U126">
        <v>-1.2</v>
      </c>
      <c r="V126">
        <v>0.203732858964629</v>
      </c>
      <c r="W126">
        <v>0</v>
      </c>
      <c r="X126">
        <v>-1.26997258640696</v>
      </c>
      <c r="Y126">
        <v>-1.0324375854318799</v>
      </c>
      <c r="Z126">
        <v>0</v>
      </c>
      <c r="AA126">
        <v>-2.67447367972018</v>
      </c>
      <c r="AB126">
        <v>-0.82870472646725302</v>
      </c>
      <c r="AC126">
        <v>0</v>
      </c>
      <c r="AD126">
        <v>-2.74444626612715</v>
      </c>
      <c r="AE126">
        <v>-4.30622256394025</v>
      </c>
      <c r="AF126">
        <f t="shared" si="1"/>
        <v>4.30622256394025</v>
      </c>
      <c r="AG126">
        <v>11</v>
      </c>
      <c r="AH126" t="s">
        <v>250</v>
      </c>
    </row>
    <row r="127" spans="1:34" x14ac:dyDescent="0.25">
      <c r="A127">
        <v>6</v>
      </c>
      <c r="B127">
        <v>1</v>
      </c>
      <c r="C127">
        <v>4</v>
      </c>
      <c r="D127">
        <v>-80</v>
      </c>
      <c r="E127" t="s">
        <v>15</v>
      </c>
      <c r="F127" t="s">
        <v>221</v>
      </c>
      <c r="G127" t="s">
        <v>223</v>
      </c>
      <c r="H127">
        <v>0</v>
      </c>
      <c r="I127">
        <v>0</v>
      </c>
      <c r="J127">
        <v>-1.2</v>
      </c>
      <c r="K127">
        <v>0</v>
      </c>
      <c r="L127">
        <v>0</v>
      </c>
      <c r="M127">
        <v>0</v>
      </c>
      <c r="N127">
        <v>-1.77265395542197</v>
      </c>
      <c r="O127">
        <v>0</v>
      </c>
      <c r="P127">
        <v>0.31256671980047501</v>
      </c>
      <c r="Q127">
        <v>1.2</v>
      </c>
      <c r="R127">
        <v>1.8</v>
      </c>
      <c r="S127">
        <v>0</v>
      </c>
      <c r="T127">
        <v>0</v>
      </c>
      <c r="U127">
        <v>-1.2</v>
      </c>
      <c r="V127">
        <v>-0.31113413928955103</v>
      </c>
      <c r="W127">
        <v>0</v>
      </c>
      <c r="X127">
        <v>-1.5024043418347699</v>
      </c>
      <c r="Y127">
        <v>1.77265395542197</v>
      </c>
      <c r="Z127">
        <v>0</v>
      </c>
      <c r="AA127">
        <v>-1.51256671980047</v>
      </c>
      <c r="AB127">
        <v>1.4615198161324201</v>
      </c>
      <c r="AC127">
        <v>0</v>
      </c>
      <c r="AD127">
        <v>-1.8149710616352499</v>
      </c>
      <c r="AE127">
        <v>10.6835705592782</v>
      </c>
      <c r="AF127">
        <f t="shared" si="1"/>
        <v>10.6835705592782</v>
      </c>
      <c r="AG127">
        <v>11</v>
      </c>
      <c r="AH127" t="s">
        <v>250</v>
      </c>
    </row>
    <row r="128" spans="1:34" x14ac:dyDescent="0.25">
      <c r="A128">
        <v>7</v>
      </c>
      <c r="B128">
        <v>0</v>
      </c>
      <c r="C128">
        <v>8</v>
      </c>
      <c r="D128">
        <v>50</v>
      </c>
      <c r="E128" t="s">
        <v>16</v>
      </c>
      <c r="F128" t="s">
        <v>221</v>
      </c>
      <c r="G128" t="s">
        <v>223</v>
      </c>
      <c r="H128">
        <v>0</v>
      </c>
      <c r="I128">
        <v>0</v>
      </c>
      <c r="J128">
        <v>-1.2</v>
      </c>
      <c r="K128">
        <v>0</v>
      </c>
      <c r="L128">
        <v>0</v>
      </c>
      <c r="M128">
        <v>0</v>
      </c>
      <c r="N128">
        <v>1.3788799976141599</v>
      </c>
      <c r="O128">
        <v>0</v>
      </c>
      <c r="P128">
        <v>1.15701769743577</v>
      </c>
      <c r="Q128">
        <v>1.2</v>
      </c>
      <c r="R128">
        <v>1.8</v>
      </c>
      <c r="S128">
        <v>0</v>
      </c>
      <c r="T128">
        <v>0</v>
      </c>
      <c r="U128">
        <v>-1.2</v>
      </c>
      <c r="V128">
        <v>-1.7055174563153901E-2</v>
      </c>
      <c r="W128">
        <v>0</v>
      </c>
      <c r="X128">
        <v>-1.18993936841016</v>
      </c>
      <c r="Y128">
        <v>-1.3788799976141599</v>
      </c>
      <c r="Z128">
        <v>0</v>
      </c>
      <c r="AA128">
        <v>-2.3570176974357699</v>
      </c>
      <c r="AB128">
        <v>-1.3959351721773099</v>
      </c>
      <c r="AC128">
        <v>0</v>
      </c>
      <c r="AD128">
        <v>-2.3469570658459298</v>
      </c>
      <c r="AE128">
        <v>0.415472143709542</v>
      </c>
      <c r="AF128">
        <f t="shared" si="1"/>
        <v>0.415472143709542</v>
      </c>
      <c r="AG128">
        <v>11</v>
      </c>
      <c r="AH128" t="s">
        <v>250</v>
      </c>
    </row>
    <row r="129" spans="1:34" x14ac:dyDescent="0.25">
      <c r="A129">
        <v>8</v>
      </c>
      <c r="B129">
        <v>0</v>
      </c>
      <c r="C129">
        <v>11</v>
      </c>
      <c r="D129">
        <v>95</v>
      </c>
      <c r="E129" t="s">
        <v>16</v>
      </c>
      <c r="F129" t="s">
        <v>221</v>
      </c>
      <c r="G129" t="s">
        <v>223</v>
      </c>
      <c r="H129">
        <v>0</v>
      </c>
      <c r="I129">
        <v>0</v>
      </c>
      <c r="J129">
        <v>-1.2</v>
      </c>
      <c r="K129">
        <v>0</v>
      </c>
      <c r="L129">
        <v>0</v>
      </c>
      <c r="M129">
        <v>0</v>
      </c>
      <c r="N129">
        <v>1.7931504565651399</v>
      </c>
      <c r="O129">
        <v>0</v>
      </c>
      <c r="P129">
        <v>-0.15688033694578499</v>
      </c>
      <c r="Q129">
        <v>1.2</v>
      </c>
      <c r="R129">
        <v>1.8</v>
      </c>
      <c r="S129">
        <v>0</v>
      </c>
      <c r="T129">
        <v>0</v>
      </c>
      <c r="U129">
        <v>-1.2</v>
      </c>
      <c r="V129">
        <v>7.7712235083354494E-2</v>
      </c>
      <c r="W129">
        <v>0</v>
      </c>
      <c r="X129">
        <v>-1.3233960460596901</v>
      </c>
      <c r="Y129">
        <v>-1.7931504565651399</v>
      </c>
      <c r="Z129">
        <v>0</v>
      </c>
      <c r="AA129">
        <v>-1.0431196630542099</v>
      </c>
      <c r="AB129">
        <v>-1.71543822148178</v>
      </c>
      <c r="AC129">
        <v>0</v>
      </c>
      <c r="AD129">
        <v>-1.1665157091139</v>
      </c>
      <c r="AE129">
        <v>-4.0284914800736198</v>
      </c>
      <c r="AF129">
        <f t="shared" si="1"/>
        <v>4.0284914800736198</v>
      </c>
      <c r="AG129">
        <v>11</v>
      </c>
      <c r="AH129" t="s">
        <v>250</v>
      </c>
    </row>
    <row r="130" spans="1:34" x14ac:dyDescent="0.25">
      <c r="A130">
        <v>9</v>
      </c>
      <c r="B130">
        <v>1</v>
      </c>
      <c r="C130">
        <v>1</v>
      </c>
      <c r="D130">
        <v>-35</v>
      </c>
      <c r="E130" t="s">
        <v>17</v>
      </c>
      <c r="F130" t="s">
        <v>221</v>
      </c>
      <c r="G130" t="s">
        <v>223</v>
      </c>
      <c r="H130">
        <v>0</v>
      </c>
      <c r="I130">
        <v>0</v>
      </c>
      <c r="J130">
        <v>-1.2</v>
      </c>
      <c r="K130">
        <v>0</v>
      </c>
      <c r="L130">
        <v>0</v>
      </c>
      <c r="M130">
        <v>0</v>
      </c>
      <c r="N130">
        <v>-1.0324375854318799</v>
      </c>
      <c r="O130">
        <v>0</v>
      </c>
      <c r="P130">
        <v>1.4744736797201801</v>
      </c>
      <c r="Q130">
        <v>1.2</v>
      </c>
      <c r="R130">
        <v>1.8</v>
      </c>
      <c r="S130">
        <v>0</v>
      </c>
      <c r="T130">
        <v>0</v>
      </c>
      <c r="U130">
        <v>-1.2</v>
      </c>
      <c r="V130">
        <v>-0.17335236969401199</v>
      </c>
      <c r="W130">
        <v>0</v>
      </c>
      <c r="X130">
        <v>-1.2606148788879299</v>
      </c>
      <c r="Y130">
        <v>1.0324375854318799</v>
      </c>
      <c r="Z130">
        <v>0</v>
      </c>
      <c r="AA130">
        <v>-2.67447367972018</v>
      </c>
      <c r="AB130">
        <v>0.859085215737871</v>
      </c>
      <c r="AC130">
        <v>0</v>
      </c>
      <c r="AD130">
        <v>-2.7350885586081199</v>
      </c>
      <c r="AE130">
        <v>3.6708927285728801</v>
      </c>
      <c r="AF130">
        <f t="shared" si="1"/>
        <v>3.6708927285728801</v>
      </c>
      <c r="AG130">
        <v>11</v>
      </c>
      <c r="AH130" t="s">
        <v>250</v>
      </c>
    </row>
    <row r="131" spans="1:34" x14ac:dyDescent="0.25">
      <c r="A131">
        <v>10</v>
      </c>
      <c r="B131">
        <v>1</v>
      </c>
      <c r="C131">
        <v>3</v>
      </c>
      <c r="D131">
        <v>-65</v>
      </c>
      <c r="E131" t="s">
        <v>17</v>
      </c>
      <c r="F131" t="s">
        <v>221</v>
      </c>
      <c r="G131" t="s">
        <v>223</v>
      </c>
      <c r="H131">
        <v>0</v>
      </c>
      <c r="I131">
        <v>0</v>
      </c>
      <c r="J131">
        <v>-1.2</v>
      </c>
      <c r="K131">
        <v>0</v>
      </c>
      <c r="L131">
        <v>0</v>
      </c>
      <c r="M131">
        <v>0</v>
      </c>
      <c r="N131">
        <v>-1.6313540166659599</v>
      </c>
      <c r="O131">
        <v>0</v>
      </c>
      <c r="P131">
        <v>0.76071287113325903</v>
      </c>
      <c r="Q131">
        <v>1.2</v>
      </c>
      <c r="R131">
        <v>1.8</v>
      </c>
      <c r="S131">
        <v>0</v>
      </c>
      <c r="T131">
        <v>0</v>
      </c>
      <c r="U131">
        <v>-1.2</v>
      </c>
      <c r="V131">
        <v>0.119123092417141</v>
      </c>
      <c r="W131">
        <v>0</v>
      </c>
      <c r="X131">
        <v>-1.09442614826551</v>
      </c>
      <c r="Y131">
        <v>1.6313540166659599</v>
      </c>
      <c r="Z131">
        <v>0</v>
      </c>
      <c r="AA131">
        <v>-1.96071287113325</v>
      </c>
      <c r="AB131">
        <v>1.7504771090831099</v>
      </c>
      <c r="AC131">
        <v>0</v>
      </c>
      <c r="AD131">
        <v>-1.85513901939877</v>
      </c>
      <c r="AE131">
        <v>-3.5761527031928</v>
      </c>
      <c r="AF131">
        <f t="shared" ref="AF131:AF194" si="2">ABS(AE131)</f>
        <v>3.5761527031928</v>
      </c>
      <c r="AG131">
        <v>11</v>
      </c>
      <c r="AH131" t="s">
        <v>250</v>
      </c>
    </row>
    <row r="132" spans="1:34" x14ac:dyDescent="0.25">
      <c r="A132">
        <v>11</v>
      </c>
      <c r="B132">
        <v>1</v>
      </c>
      <c r="C132">
        <v>2</v>
      </c>
      <c r="D132">
        <v>-50</v>
      </c>
      <c r="E132" t="s">
        <v>17</v>
      </c>
      <c r="F132" t="s">
        <v>221</v>
      </c>
      <c r="G132" t="s">
        <v>223</v>
      </c>
      <c r="H132">
        <v>0</v>
      </c>
      <c r="I132">
        <v>0</v>
      </c>
      <c r="J132">
        <v>-1.2</v>
      </c>
      <c r="K132">
        <v>0</v>
      </c>
      <c r="L132">
        <v>0</v>
      </c>
      <c r="M132">
        <v>0</v>
      </c>
      <c r="N132">
        <v>-1.3788799976141599</v>
      </c>
      <c r="O132">
        <v>0</v>
      </c>
      <c r="P132">
        <v>1.15701769743577</v>
      </c>
      <c r="Q132">
        <v>1.2</v>
      </c>
      <c r="R132">
        <v>1.8</v>
      </c>
      <c r="S132">
        <v>0</v>
      </c>
      <c r="T132">
        <v>0</v>
      </c>
      <c r="U132">
        <v>-1.2</v>
      </c>
      <c r="V132">
        <v>0.25297331327970801</v>
      </c>
      <c r="W132">
        <v>0</v>
      </c>
      <c r="X132">
        <v>-1.0324793328363699</v>
      </c>
      <c r="Y132">
        <v>1.3788799976141599</v>
      </c>
      <c r="Z132">
        <v>0</v>
      </c>
      <c r="AA132">
        <v>-2.3570176974357699</v>
      </c>
      <c r="AB132">
        <v>1.63185331089386</v>
      </c>
      <c r="AC132">
        <v>0</v>
      </c>
      <c r="AD132">
        <v>-2.1894970302721499</v>
      </c>
      <c r="AE132">
        <v>-6.3694385486159</v>
      </c>
      <c r="AF132">
        <f t="shared" si="2"/>
        <v>6.3694385486159</v>
      </c>
      <c r="AG132">
        <v>11</v>
      </c>
      <c r="AH132" t="s">
        <v>250</v>
      </c>
    </row>
    <row r="133" spans="1:34" x14ac:dyDescent="0.25">
      <c r="A133">
        <v>12</v>
      </c>
      <c r="B133">
        <v>0</v>
      </c>
      <c r="C133">
        <v>12</v>
      </c>
      <c r="D133">
        <v>110</v>
      </c>
      <c r="E133" t="s">
        <v>18</v>
      </c>
      <c r="F133" t="s">
        <v>221</v>
      </c>
      <c r="G133" t="s">
        <v>223</v>
      </c>
      <c r="H133">
        <v>0</v>
      </c>
      <c r="I133">
        <v>0</v>
      </c>
      <c r="J133">
        <v>-1.2</v>
      </c>
      <c r="K133">
        <v>0</v>
      </c>
      <c r="L133">
        <v>0</v>
      </c>
      <c r="M133">
        <v>0</v>
      </c>
      <c r="N133">
        <v>1.6914467174146299</v>
      </c>
      <c r="O133">
        <v>0</v>
      </c>
      <c r="P133">
        <v>-0.61563625798620403</v>
      </c>
      <c r="Q133">
        <v>1.2</v>
      </c>
      <c r="R133">
        <v>1.8</v>
      </c>
      <c r="S133">
        <v>0</v>
      </c>
      <c r="T133">
        <v>0</v>
      </c>
      <c r="U133">
        <v>-1.2</v>
      </c>
      <c r="V133">
        <v>0.14455831371400699</v>
      </c>
      <c r="W133">
        <v>0</v>
      </c>
      <c r="X133">
        <v>-1.515419146982</v>
      </c>
      <c r="Y133">
        <v>-1.6914467174146299</v>
      </c>
      <c r="Z133">
        <v>0</v>
      </c>
      <c r="AA133">
        <v>-0.58436374201379504</v>
      </c>
      <c r="AB133">
        <v>-1.5468884037006201</v>
      </c>
      <c r="AC133">
        <v>0</v>
      </c>
      <c r="AD133">
        <v>-0.89978288899580305</v>
      </c>
      <c r="AE133">
        <v>-11.1263087980923</v>
      </c>
      <c r="AF133">
        <f t="shared" si="2"/>
        <v>11.1263087980923</v>
      </c>
      <c r="AG133">
        <v>11</v>
      </c>
      <c r="AH133" t="s">
        <v>250</v>
      </c>
    </row>
    <row r="134" spans="1:34" x14ac:dyDescent="0.25">
      <c r="A134">
        <v>1</v>
      </c>
      <c r="B134">
        <v>1</v>
      </c>
      <c r="C134">
        <v>5</v>
      </c>
      <c r="D134">
        <v>-95</v>
      </c>
      <c r="E134" t="s">
        <v>19</v>
      </c>
      <c r="F134" t="s">
        <v>221</v>
      </c>
      <c r="G134" t="s">
        <v>223</v>
      </c>
      <c r="H134">
        <v>0</v>
      </c>
      <c r="I134">
        <v>0</v>
      </c>
      <c r="J134">
        <v>-1.2</v>
      </c>
      <c r="K134">
        <v>0</v>
      </c>
      <c r="L134">
        <v>0</v>
      </c>
      <c r="M134">
        <v>0</v>
      </c>
      <c r="N134">
        <v>-1.7931504565651399</v>
      </c>
      <c r="O134">
        <v>0</v>
      </c>
      <c r="P134">
        <v>-0.15688033694578499</v>
      </c>
      <c r="Q134">
        <v>1.2</v>
      </c>
      <c r="R134">
        <v>1.8</v>
      </c>
      <c r="S134">
        <v>0</v>
      </c>
      <c r="T134">
        <v>0</v>
      </c>
      <c r="U134">
        <v>-1.2</v>
      </c>
      <c r="V134">
        <v>0.239696881607081</v>
      </c>
      <c r="W134">
        <v>0</v>
      </c>
      <c r="X134">
        <v>0.25666396662545099</v>
      </c>
      <c r="Y134">
        <v>1.7931504565651399</v>
      </c>
      <c r="Z134">
        <v>0</v>
      </c>
      <c r="AA134">
        <v>-1.0431196630542099</v>
      </c>
      <c r="AB134">
        <v>2.0328473381722199</v>
      </c>
      <c r="AC134">
        <v>0</v>
      </c>
      <c r="AD134">
        <v>0.413544303571236</v>
      </c>
      <c r="AE134">
        <v>-41.6864471623539</v>
      </c>
      <c r="AF134">
        <f t="shared" si="2"/>
        <v>41.6864471623539</v>
      </c>
      <c r="AG134">
        <v>12</v>
      </c>
      <c r="AH134" t="s">
        <v>251</v>
      </c>
    </row>
    <row r="135" spans="1:34" x14ac:dyDescent="0.25">
      <c r="A135">
        <v>2</v>
      </c>
      <c r="B135">
        <v>0</v>
      </c>
      <c r="C135">
        <v>9</v>
      </c>
      <c r="D135">
        <v>65</v>
      </c>
      <c r="E135" t="s">
        <v>20</v>
      </c>
      <c r="F135" t="s">
        <v>221</v>
      </c>
      <c r="G135" t="s">
        <v>223</v>
      </c>
      <c r="H135">
        <v>0</v>
      </c>
      <c r="I135">
        <v>0</v>
      </c>
      <c r="J135">
        <v>-1.2</v>
      </c>
      <c r="K135">
        <v>0</v>
      </c>
      <c r="L135">
        <v>0</v>
      </c>
      <c r="M135">
        <v>0</v>
      </c>
      <c r="N135">
        <v>1.6313540166659599</v>
      </c>
      <c r="O135">
        <v>0</v>
      </c>
      <c r="P135">
        <v>0.76071287113325903</v>
      </c>
      <c r="Q135">
        <v>1.2</v>
      </c>
      <c r="R135">
        <v>1.8</v>
      </c>
      <c r="S135">
        <v>0</v>
      </c>
      <c r="T135">
        <v>0</v>
      </c>
      <c r="U135">
        <v>-1.2</v>
      </c>
      <c r="V135">
        <v>1.0285832418208301</v>
      </c>
      <c r="W135">
        <v>0</v>
      </c>
      <c r="X135">
        <v>-1.71766931967436</v>
      </c>
      <c r="Y135">
        <v>-1.6313540166659599</v>
      </c>
      <c r="Z135">
        <v>0</v>
      </c>
      <c r="AA135">
        <v>-1.96071287113325</v>
      </c>
      <c r="AB135">
        <v>-0.60277077484513397</v>
      </c>
      <c r="AC135">
        <v>0</v>
      </c>
      <c r="AD135">
        <v>-2.4783821908076198</v>
      </c>
      <c r="AE135">
        <v>-26.091578763894798</v>
      </c>
      <c r="AF135">
        <f t="shared" si="2"/>
        <v>26.091578763894798</v>
      </c>
      <c r="AG135">
        <v>12</v>
      </c>
      <c r="AH135" t="s">
        <v>251</v>
      </c>
    </row>
    <row r="136" spans="1:34" x14ac:dyDescent="0.25">
      <c r="A136">
        <v>3</v>
      </c>
      <c r="B136">
        <v>0</v>
      </c>
      <c r="C136">
        <v>10</v>
      </c>
      <c r="D136">
        <v>80</v>
      </c>
      <c r="E136" t="s">
        <v>20</v>
      </c>
      <c r="F136" t="s">
        <v>221</v>
      </c>
      <c r="G136" t="s">
        <v>223</v>
      </c>
      <c r="H136">
        <v>0</v>
      </c>
      <c r="I136">
        <v>0</v>
      </c>
      <c r="J136">
        <v>-1.2</v>
      </c>
      <c r="K136">
        <v>0</v>
      </c>
      <c r="L136">
        <v>0</v>
      </c>
      <c r="M136">
        <v>0</v>
      </c>
      <c r="N136">
        <v>1.77265395542197</v>
      </c>
      <c r="O136">
        <v>0</v>
      </c>
      <c r="P136">
        <v>0.31256671980047501</v>
      </c>
      <c r="Q136">
        <v>1.2</v>
      </c>
      <c r="R136">
        <v>1.8</v>
      </c>
      <c r="S136">
        <v>0</v>
      </c>
      <c r="T136">
        <v>0</v>
      </c>
      <c r="U136">
        <v>-1.2</v>
      </c>
      <c r="V136">
        <v>0.25183617004891101</v>
      </c>
      <c r="W136">
        <v>0</v>
      </c>
      <c r="X136">
        <v>-1.45301346563832</v>
      </c>
      <c r="Y136">
        <v>-1.77265395542197</v>
      </c>
      <c r="Z136">
        <v>0</v>
      </c>
      <c r="AA136">
        <v>-1.51256671980047</v>
      </c>
      <c r="AB136">
        <v>-1.52081778537306</v>
      </c>
      <c r="AC136">
        <v>0</v>
      </c>
      <c r="AD136">
        <v>-1.7655801854388</v>
      </c>
      <c r="AE136">
        <v>-8.78597849936898</v>
      </c>
      <c r="AF136">
        <f t="shared" si="2"/>
        <v>8.78597849936898</v>
      </c>
      <c r="AG136">
        <v>12</v>
      </c>
      <c r="AH136" t="s">
        <v>251</v>
      </c>
    </row>
    <row r="137" spans="1:34" x14ac:dyDescent="0.25">
      <c r="A137">
        <v>4</v>
      </c>
      <c r="B137">
        <v>1</v>
      </c>
      <c r="C137">
        <v>6</v>
      </c>
      <c r="D137">
        <v>-110</v>
      </c>
      <c r="E137" t="s">
        <v>21</v>
      </c>
      <c r="F137" t="s">
        <v>221</v>
      </c>
      <c r="G137" t="s">
        <v>223</v>
      </c>
      <c r="H137">
        <v>0</v>
      </c>
      <c r="I137">
        <v>0</v>
      </c>
      <c r="J137">
        <v>-1.2</v>
      </c>
      <c r="K137">
        <v>0</v>
      </c>
      <c r="L137">
        <v>0</v>
      </c>
      <c r="M137">
        <v>0</v>
      </c>
      <c r="N137">
        <v>-1.6914467174146299</v>
      </c>
      <c r="O137">
        <v>0</v>
      </c>
      <c r="P137">
        <v>-0.61563625798620403</v>
      </c>
      <c r="Q137">
        <v>1.2</v>
      </c>
      <c r="R137">
        <v>1.8</v>
      </c>
      <c r="S137">
        <v>0</v>
      </c>
      <c r="T137">
        <v>0</v>
      </c>
      <c r="U137">
        <v>-1.2</v>
      </c>
      <c r="V137">
        <v>9.5220447938180103E-2</v>
      </c>
      <c r="W137">
        <v>0</v>
      </c>
      <c r="X137">
        <v>-0.71709275646336801</v>
      </c>
      <c r="Y137">
        <v>1.6914467174146299</v>
      </c>
      <c r="Z137">
        <v>0</v>
      </c>
      <c r="AA137">
        <v>-0.58436374201379504</v>
      </c>
      <c r="AB137">
        <v>1.7866671653528099</v>
      </c>
      <c r="AC137">
        <v>0</v>
      </c>
      <c r="AD137">
        <v>-0.10145649847716399</v>
      </c>
      <c r="AE137">
        <v>-15.809020235796901</v>
      </c>
      <c r="AF137">
        <f t="shared" si="2"/>
        <v>15.809020235796901</v>
      </c>
      <c r="AG137">
        <v>12</v>
      </c>
      <c r="AH137" t="s">
        <v>251</v>
      </c>
    </row>
    <row r="138" spans="1:34" x14ac:dyDescent="0.25">
      <c r="A138">
        <v>5</v>
      </c>
      <c r="B138">
        <v>1</v>
      </c>
      <c r="C138">
        <v>1</v>
      </c>
      <c r="D138">
        <v>-35</v>
      </c>
      <c r="E138" t="s">
        <v>21</v>
      </c>
      <c r="F138" t="s">
        <v>221</v>
      </c>
      <c r="G138" t="s">
        <v>223</v>
      </c>
      <c r="H138">
        <v>0</v>
      </c>
      <c r="I138">
        <v>0</v>
      </c>
      <c r="J138">
        <v>-1.2</v>
      </c>
      <c r="K138">
        <v>0</v>
      </c>
      <c r="L138">
        <v>0</v>
      </c>
      <c r="M138">
        <v>0</v>
      </c>
      <c r="N138">
        <v>-1.0324375854318799</v>
      </c>
      <c r="O138">
        <v>0</v>
      </c>
      <c r="P138">
        <v>1.4744736797201801</v>
      </c>
      <c r="Q138">
        <v>1.2</v>
      </c>
      <c r="R138">
        <v>1.8</v>
      </c>
      <c r="S138">
        <v>0</v>
      </c>
      <c r="T138">
        <v>0</v>
      </c>
      <c r="U138">
        <v>-1.2</v>
      </c>
      <c r="V138">
        <v>0.97271203923607996</v>
      </c>
      <c r="W138">
        <v>0</v>
      </c>
      <c r="X138">
        <v>-0.57445575147610795</v>
      </c>
      <c r="Y138">
        <v>1.0324375854318799</v>
      </c>
      <c r="Z138">
        <v>0</v>
      </c>
      <c r="AA138">
        <v>-2.67447367972018</v>
      </c>
      <c r="AB138">
        <v>2.0051496246679599</v>
      </c>
      <c r="AC138">
        <v>0</v>
      </c>
      <c r="AD138">
        <v>-2.04892943119629</v>
      </c>
      <c r="AE138">
        <v>-23.273009433811001</v>
      </c>
      <c r="AF138">
        <f t="shared" si="2"/>
        <v>23.273009433811001</v>
      </c>
      <c r="AG138">
        <v>12</v>
      </c>
      <c r="AH138" t="s">
        <v>251</v>
      </c>
    </row>
    <row r="139" spans="1:34" x14ac:dyDescent="0.25">
      <c r="A139">
        <v>6</v>
      </c>
      <c r="B139">
        <v>0</v>
      </c>
      <c r="C139">
        <v>7</v>
      </c>
      <c r="D139">
        <v>35</v>
      </c>
      <c r="E139" t="s">
        <v>22</v>
      </c>
      <c r="F139" t="s">
        <v>221</v>
      </c>
      <c r="G139" t="s">
        <v>223</v>
      </c>
      <c r="H139">
        <v>0</v>
      </c>
      <c r="I139">
        <v>0</v>
      </c>
      <c r="J139">
        <v>-1.2</v>
      </c>
      <c r="K139">
        <v>0</v>
      </c>
      <c r="L139">
        <v>0</v>
      </c>
      <c r="M139">
        <v>0</v>
      </c>
      <c r="N139">
        <v>1.0324375854318799</v>
      </c>
      <c r="O139">
        <v>0</v>
      </c>
      <c r="P139">
        <v>1.4744736797201801</v>
      </c>
      <c r="Q139">
        <v>1.2</v>
      </c>
      <c r="R139">
        <v>1.8</v>
      </c>
      <c r="S139">
        <v>0</v>
      </c>
      <c r="T139">
        <v>0</v>
      </c>
      <c r="U139">
        <v>-1.2</v>
      </c>
      <c r="V139">
        <v>-0.27731608015181097</v>
      </c>
      <c r="W139">
        <v>0</v>
      </c>
      <c r="X139">
        <v>-1.07567968171095</v>
      </c>
      <c r="Y139">
        <v>-1.0324375854318799</v>
      </c>
      <c r="Z139">
        <v>0</v>
      </c>
      <c r="AA139">
        <v>-2.67447367972018</v>
      </c>
      <c r="AB139">
        <v>-1.3097536655836901</v>
      </c>
      <c r="AC139">
        <v>0</v>
      </c>
      <c r="AD139">
        <v>-2.5501533614311298</v>
      </c>
      <c r="AE139">
        <v>6.0766613243976</v>
      </c>
      <c r="AF139">
        <f t="shared" si="2"/>
        <v>6.0766613243976</v>
      </c>
      <c r="AG139">
        <v>12</v>
      </c>
      <c r="AH139" t="s">
        <v>251</v>
      </c>
    </row>
    <row r="140" spans="1:34" x14ac:dyDescent="0.25">
      <c r="A140">
        <v>7</v>
      </c>
      <c r="B140">
        <v>0</v>
      </c>
      <c r="C140">
        <v>12</v>
      </c>
      <c r="D140">
        <v>110</v>
      </c>
      <c r="E140" t="s">
        <v>22</v>
      </c>
      <c r="F140" t="s">
        <v>221</v>
      </c>
      <c r="G140" t="s">
        <v>223</v>
      </c>
      <c r="H140">
        <v>0</v>
      </c>
      <c r="I140">
        <v>0</v>
      </c>
      <c r="J140">
        <v>-1.2</v>
      </c>
      <c r="K140">
        <v>0</v>
      </c>
      <c r="L140">
        <v>0</v>
      </c>
      <c r="M140">
        <v>0</v>
      </c>
      <c r="N140">
        <v>1.6914467174146299</v>
      </c>
      <c r="O140">
        <v>0</v>
      </c>
      <c r="P140">
        <v>-0.61563625798620403</v>
      </c>
      <c r="Q140">
        <v>1.2</v>
      </c>
      <c r="R140">
        <v>1.8</v>
      </c>
      <c r="S140">
        <v>0</v>
      </c>
      <c r="T140">
        <v>0</v>
      </c>
      <c r="U140">
        <v>-1.2</v>
      </c>
      <c r="V140">
        <v>0.54401503110302696</v>
      </c>
      <c r="W140">
        <v>0</v>
      </c>
      <c r="X140">
        <v>-1.98890735506835</v>
      </c>
      <c r="Y140">
        <v>-1.6914467174146299</v>
      </c>
      <c r="Z140">
        <v>0</v>
      </c>
      <c r="AA140">
        <v>-0.58436374201379504</v>
      </c>
      <c r="AB140">
        <v>-1.1474316863116001</v>
      </c>
      <c r="AC140">
        <v>0</v>
      </c>
      <c r="AD140">
        <v>-1.37327109708214</v>
      </c>
      <c r="AE140">
        <v>-31.060588686527801</v>
      </c>
      <c r="AF140">
        <f t="shared" si="2"/>
        <v>31.060588686527801</v>
      </c>
      <c r="AG140">
        <v>12</v>
      </c>
      <c r="AH140" t="s">
        <v>251</v>
      </c>
    </row>
    <row r="141" spans="1:34" x14ac:dyDescent="0.25">
      <c r="A141">
        <v>8</v>
      </c>
      <c r="B141">
        <v>1</v>
      </c>
      <c r="C141">
        <v>3</v>
      </c>
      <c r="D141">
        <v>-65</v>
      </c>
      <c r="E141" t="s">
        <v>23</v>
      </c>
      <c r="F141" t="s">
        <v>221</v>
      </c>
      <c r="G141" t="s">
        <v>223</v>
      </c>
      <c r="H141">
        <v>0</v>
      </c>
      <c r="I141">
        <v>0</v>
      </c>
      <c r="J141">
        <v>-1.2</v>
      </c>
      <c r="K141">
        <v>0</v>
      </c>
      <c r="L141">
        <v>0</v>
      </c>
      <c r="M141">
        <v>0</v>
      </c>
      <c r="N141">
        <v>-1.6313540166659599</v>
      </c>
      <c r="O141">
        <v>0</v>
      </c>
      <c r="P141">
        <v>0.76071287113325903</v>
      </c>
      <c r="Q141">
        <v>1.2</v>
      </c>
      <c r="R141">
        <v>1.8</v>
      </c>
      <c r="S141">
        <v>0</v>
      </c>
      <c r="T141">
        <v>0</v>
      </c>
      <c r="U141">
        <v>-1.2</v>
      </c>
      <c r="V141">
        <v>0.56071620141391898</v>
      </c>
      <c r="W141">
        <v>0</v>
      </c>
      <c r="X141">
        <v>-0.54333430965699403</v>
      </c>
      <c r="Y141">
        <v>1.6313540166659599</v>
      </c>
      <c r="Z141">
        <v>0</v>
      </c>
      <c r="AA141">
        <v>-1.96071287113325</v>
      </c>
      <c r="AB141">
        <v>2.1920702180798801</v>
      </c>
      <c r="AC141">
        <v>0</v>
      </c>
      <c r="AD141">
        <v>-1.3040471807902501</v>
      </c>
      <c r="AE141">
        <v>-19.490720580737399</v>
      </c>
      <c r="AF141">
        <f t="shared" si="2"/>
        <v>19.490720580737399</v>
      </c>
      <c r="AG141">
        <v>12</v>
      </c>
      <c r="AH141" t="s">
        <v>251</v>
      </c>
    </row>
    <row r="142" spans="1:34" x14ac:dyDescent="0.25">
      <c r="A142">
        <v>9</v>
      </c>
      <c r="B142">
        <v>0</v>
      </c>
      <c r="C142">
        <v>8</v>
      </c>
      <c r="D142">
        <v>50</v>
      </c>
      <c r="E142" t="s">
        <v>24</v>
      </c>
      <c r="F142" t="s">
        <v>221</v>
      </c>
      <c r="G142" t="s">
        <v>223</v>
      </c>
      <c r="H142">
        <v>0</v>
      </c>
      <c r="I142">
        <v>0</v>
      </c>
      <c r="J142">
        <v>-1.2</v>
      </c>
      <c r="K142">
        <v>0</v>
      </c>
      <c r="L142">
        <v>0</v>
      </c>
      <c r="M142">
        <v>0</v>
      </c>
      <c r="N142">
        <v>1.3788799976141599</v>
      </c>
      <c r="O142">
        <v>0</v>
      </c>
      <c r="P142">
        <v>1.15701769743577</v>
      </c>
      <c r="Q142">
        <v>1.2</v>
      </c>
      <c r="R142">
        <v>1.8</v>
      </c>
      <c r="S142">
        <v>0</v>
      </c>
      <c r="T142">
        <v>0</v>
      </c>
      <c r="U142">
        <v>-1.2</v>
      </c>
      <c r="V142">
        <v>-6.1639283042401002E-2</v>
      </c>
      <c r="W142">
        <v>0</v>
      </c>
      <c r="X142">
        <v>-1.16284149568405</v>
      </c>
      <c r="Y142">
        <v>-1.3788799976141599</v>
      </c>
      <c r="Z142">
        <v>0</v>
      </c>
      <c r="AA142">
        <v>-2.3570176974357699</v>
      </c>
      <c r="AB142">
        <v>-1.4405192806565601</v>
      </c>
      <c r="AC142">
        <v>0</v>
      </c>
      <c r="AD142">
        <v>-2.3198591931198198</v>
      </c>
      <c r="AE142">
        <v>1.51018142624823</v>
      </c>
      <c r="AF142">
        <f t="shared" si="2"/>
        <v>1.51018142624823</v>
      </c>
      <c r="AG142">
        <v>12</v>
      </c>
      <c r="AH142" t="s">
        <v>251</v>
      </c>
    </row>
    <row r="143" spans="1:34" x14ac:dyDescent="0.25">
      <c r="A143">
        <v>10</v>
      </c>
      <c r="B143">
        <v>1</v>
      </c>
      <c r="C143">
        <v>4</v>
      </c>
      <c r="D143">
        <v>-80</v>
      </c>
      <c r="E143" t="s">
        <v>25</v>
      </c>
      <c r="F143" t="s">
        <v>221</v>
      </c>
      <c r="G143" t="s">
        <v>223</v>
      </c>
      <c r="H143">
        <v>0</v>
      </c>
      <c r="I143">
        <v>0</v>
      </c>
      <c r="J143">
        <v>-1.2</v>
      </c>
      <c r="K143">
        <v>0</v>
      </c>
      <c r="L143">
        <v>0</v>
      </c>
      <c r="M143">
        <v>0</v>
      </c>
      <c r="N143">
        <v>-1.77265395542197</v>
      </c>
      <c r="O143">
        <v>0</v>
      </c>
      <c r="P143">
        <v>0.31256671980047501</v>
      </c>
      <c r="Q143">
        <v>1.2</v>
      </c>
      <c r="R143">
        <v>1.8</v>
      </c>
      <c r="S143">
        <v>0</v>
      </c>
      <c r="T143">
        <v>0</v>
      </c>
      <c r="U143">
        <v>-1.2</v>
      </c>
      <c r="V143">
        <v>0.43539303998958201</v>
      </c>
      <c r="W143">
        <v>0</v>
      </c>
      <c r="X143">
        <v>-0.43220746985377101</v>
      </c>
      <c r="Y143">
        <v>1.77265395542197</v>
      </c>
      <c r="Z143">
        <v>0</v>
      </c>
      <c r="AA143">
        <v>-1.51256671980047</v>
      </c>
      <c r="AB143">
        <v>2.20804699541155</v>
      </c>
      <c r="AC143">
        <v>0</v>
      </c>
      <c r="AD143">
        <v>-0.74477418965424602</v>
      </c>
      <c r="AE143">
        <v>-21.834149468970701</v>
      </c>
      <c r="AF143">
        <f t="shared" si="2"/>
        <v>21.834149468970701</v>
      </c>
      <c r="AG143">
        <v>12</v>
      </c>
      <c r="AH143" t="s">
        <v>251</v>
      </c>
    </row>
    <row r="144" spans="1:34" x14ac:dyDescent="0.25">
      <c r="A144">
        <v>11</v>
      </c>
      <c r="B144">
        <v>0</v>
      </c>
      <c r="C144">
        <v>11</v>
      </c>
      <c r="D144">
        <v>95</v>
      </c>
      <c r="E144" t="s">
        <v>26</v>
      </c>
      <c r="F144" t="s">
        <v>221</v>
      </c>
      <c r="G144" t="s">
        <v>223</v>
      </c>
      <c r="H144">
        <v>0</v>
      </c>
      <c r="I144">
        <v>0</v>
      </c>
      <c r="J144">
        <v>-1.2</v>
      </c>
      <c r="K144">
        <v>0</v>
      </c>
      <c r="L144">
        <v>0</v>
      </c>
      <c r="M144">
        <v>0</v>
      </c>
      <c r="N144">
        <v>1.7931504565651399</v>
      </c>
      <c r="O144">
        <v>0</v>
      </c>
      <c r="P144">
        <v>-0.15688033694578499</v>
      </c>
      <c r="Q144">
        <v>1.2</v>
      </c>
      <c r="R144">
        <v>1.8</v>
      </c>
      <c r="S144">
        <v>0</v>
      </c>
      <c r="T144">
        <v>0</v>
      </c>
      <c r="U144">
        <v>-1.2</v>
      </c>
      <c r="V144">
        <v>0.32655182998095</v>
      </c>
      <c r="W144">
        <v>0</v>
      </c>
      <c r="X144">
        <v>-1.6240461966329101</v>
      </c>
      <c r="Y144">
        <v>-1.7931504565651399</v>
      </c>
      <c r="Z144">
        <v>0</v>
      </c>
      <c r="AA144">
        <v>-1.0431196630542099</v>
      </c>
      <c r="AB144">
        <v>-1.4665986265841899</v>
      </c>
      <c r="AC144">
        <v>0</v>
      </c>
      <c r="AD144">
        <v>-1.46716585968713</v>
      </c>
      <c r="AE144">
        <v>-14.823462611065899</v>
      </c>
      <c r="AF144">
        <f t="shared" si="2"/>
        <v>14.823462611065899</v>
      </c>
      <c r="AG144">
        <v>12</v>
      </c>
      <c r="AH144" t="s">
        <v>251</v>
      </c>
    </row>
    <row r="145" spans="1:34" x14ac:dyDescent="0.25">
      <c r="A145">
        <v>12</v>
      </c>
      <c r="B145">
        <v>1</v>
      </c>
      <c r="C145">
        <v>2</v>
      </c>
      <c r="D145">
        <v>-50</v>
      </c>
      <c r="E145" t="s">
        <v>27</v>
      </c>
      <c r="F145" t="s">
        <v>221</v>
      </c>
      <c r="G145" t="s">
        <v>223</v>
      </c>
      <c r="H145">
        <v>0</v>
      </c>
      <c r="I145">
        <v>0</v>
      </c>
      <c r="J145">
        <v>-1.2</v>
      </c>
      <c r="K145">
        <v>0</v>
      </c>
      <c r="L145">
        <v>0</v>
      </c>
      <c r="M145">
        <v>0</v>
      </c>
      <c r="N145">
        <v>-1.3788799976141599</v>
      </c>
      <c r="O145">
        <v>0</v>
      </c>
      <c r="P145">
        <v>1.15701769743577</v>
      </c>
      <c r="Q145">
        <v>1.2</v>
      </c>
      <c r="R145">
        <v>1.8</v>
      </c>
      <c r="S145">
        <v>0</v>
      </c>
      <c r="T145">
        <v>0</v>
      </c>
      <c r="U145">
        <v>-1.2</v>
      </c>
      <c r="V145">
        <v>0.67867836765344403</v>
      </c>
      <c r="W145">
        <v>0</v>
      </c>
      <c r="X145">
        <v>-0.63833631984414996</v>
      </c>
      <c r="Y145">
        <v>1.3788799976141599</v>
      </c>
      <c r="Z145">
        <v>0</v>
      </c>
      <c r="AA145">
        <v>-2.3570176974357699</v>
      </c>
      <c r="AB145">
        <v>2.0575583652675999</v>
      </c>
      <c r="AC145">
        <v>0</v>
      </c>
      <c r="AD145">
        <v>-1.7953540172799201</v>
      </c>
      <c r="AE145">
        <v>-18.565097753657401</v>
      </c>
      <c r="AF145">
        <f t="shared" si="2"/>
        <v>18.565097753657401</v>
      </c>
      <c r="AG145">
        <v>12</v>
      </c>
      <c r="AH145" t="s">
        <v>251</v>
      </c>
    </row>
    <row r="146" spans="1:34" x14ac:dyDescent="0.25">
      <c r="A146">
        <v>1</v>
      </c>
      <c r="B146">
        <v>0</v>
      </c>
      <c r="C146">
        <v>11</v>
      </c>
      <c r="D146">
        <v>95</v>
      </c>
      <c r="E146" t="s">
        <v>28</v>
      </c>
      <c r="F146" t="s">
        <v>221</v>
      </c>
      <c r="G146" t="s">
        <v>223</v>
      </c>
      <c r="H146">
        <v>0</v>
      </c>
      <c r="I146">
        <v>0</v>
      </c>
      <c r="J146">
        <v>-1.2</v>
      </c>
      <c r="K146">
        <v>0</v>
      </c>
      <c r="L146">
        <v>0</v>
      </c>
      <c r="M146">
        <v>0</v>
      </c>
      <c r="N146">
        <v>1.7931504565651399</v>
      </c>
      <c r="O146">
        <v>0</v>
      </c>
      <c r="P146">
        <v>-0.15688033694578499</v>
      </c>
      <c r="Q146">
        <v>1.2</v>
      </c>
      <c r="R146">
        <v>1.8</v>
      </c>
      <c r="S146">
        <v>0</v>
      </c>
      <c r="T146">
        <v>0</v>
      </c>
      <c r="U146">
        <v>-1.2</v>
      </c>
      <c r="V146">
        <v>1.0644620034172001</v>
      </c>
      <c r="W146">
        <v>0</v>
      </c>
      <c r="X146">
        <v>-2.0991728817440598</v>
      </c>
      <c r="Y146">
        <v>-1.7931504565651399</v>
      </c>
      <c r="Z146">
        <v>0</v>
      </c>
      <c r="AA146">
        <v>-1.0431196630542099</v>
      </c>
      <c r="AB146">
        <v>-0.72868845314793296</v>
      </c>
      <c r="AC146">
        <v>0</v>
      </c>
      <c r="AD146">
        <v>-1.94229254479828</v>
      </c>
      <c r="AE146">
        <v>-39.247837764819799</v>
      </c>
      <c r="AF146">
        <f t="shared" si="2"/>
        <v>39.247837764819799</v>
      </c>
      <c r="AG146">
        <v>13</v>
      </c>
      <c r="AH146" t="s">
        <v>251</v>
      </c>
    </row>
    <row r="147" spans="1:34" x14ac:dyDescent="0.25">
      <c r="A147">
        <v>2</v>
      </c>
      <c r="B147">
        <v>1</v>
      </c>
      <c r="C147">
        <v>5</v>
      </c>
      <c r="D147">
        <v>-95</v>
      </c>
      <c r="E147" t="s">
        <v>29</v>
      </c>
      <c r="F147" t="s">
        <v>221</v>
      </c>
      <c r="G147" t="s">
        <v>223</v>
      </c>
      <c r="H147">
        <v>0</v>
      </c>
      <c r="I147">
        <v>0</v>
      </c>
      <c r="J147">
        <v>-1.2</v>
      </c>
      <c r="K147">
        <v>0</v>
      </c>
      <c r="L147">
        <v>0</v>
      </c>
      <c r="M147">
        <v>0</v>
      </c>
      <c r="N147">
        <v>-1.7931504565651399</v>
      </c>
      <c r="O147">
        <v>0</v>
      </c>
      <c r="P147">
        <v>-0.15688033694578499</v>
      </c>
      <c r="Q147">
        <v>1.2</v>
      </c>
      <c r="R147">
        <v>1.8</v>
      </c>
      <c r="S147">
        <v>0</v>
      </c>
      <c r="T147">
        <v>0</v>
      </c>
      <c r="U147">
        <v>-1.2</v>
      </c>
      <c r="V147">
        <v>-0.42446039124364199</v>
      </c>
      <c r="W147">
        <v>0</v>
      </c>
      <c r="X147">
        <v>-1.7157820966536701</v>
      </c>
      <c r="Y147">
        <v>1.7931504565651399</v>
      </c>
      <c r="Z147">
        <v>0</v>
      </c>
      <c r="AA147">
        <v>-1.0431196630542099</v>
      </c>
      <c r="AB147">
        <v>1.36869006532149</v>
      </c>
      <c r="AC147">
        <v>0</v>
      </c>
      <c r="AD147">
        <v>-1.55890175970788</v>
      </c>
      <c r="AE147">
        <v>18.529784975833699</v>
      </c>
      <c r="AF147">
        <f t="shared" si="2"/>
        <v>18.529784975833699</v>
      </c>
      <c r="AG147">
        <v>13</v>
      </c>
      <c r="AH147" t="s">
        <v>251</v>
      </c>
    </row>
    <row r="148" spans="1:34" x14ac:dyDescent="0.25">
      <c r="A148">
        <v>3</v>
      </c>
      <c r="B148">
        <v>1</v>
      </c>
      <c r="C148">
        <v>6</v>
      </c>
      <c r="D148">
        <v>-110</v>
      </c>
      <c r="E148" t="s">
        <v>29</v>
      </c>
      <c r="F148" t="s">
        <v>221</v>
      </c>
      <c r="G148" t="s">
        <v>223</v>
      </c>
      <c r="H148">
        <v>0</v>
      </c>
      <c r="I148">
        <v>0</v>
      </c>
      <c r="J148">
        <v>-1.2</v>
      </c>
      <c r="K148">
        <v>0</v>
      </c>
      <c r="L148">
        <v>0</v>
      </c>
      <c r="M148">
        <v>0</v>
      </c>
      <c r="N148">
        <v>-1.6914467174146299</v>
      </c>
      <c r="O148">
        <v>0</v>
      </c>
      <c r="P148">
        <v>-0.61563625798620403</v>
      </c>
      <c r="Q148">
        <v>1.2</v>
      </c>
      <c r="R148">
        <v>1.8</v>
      </c>
      <c r="S148">
        <v>0</v>
      </c>
      <c r="T148">
        <v>0</v>
      </c>
      <c r="U148">
        <v>-1.2</v>
      </c>
      <c r="V148">
        <v>-1.53860755708269</v>
      </c>
      <c r="W148">
        <v>0</v>
      </c>
      <c r="X148">
        <v>-2.39864303640914</v>
      </c>
      <c r="Y148">
        <v>1.6914467174146299</v>
      </c>
      <c r="Z148">
        <v>0</v>
      </c>
      <c r="AA148">
        <v>-0.58436374201379504</v>
      </c>
      <c r="AB148">
        <v>0.152839160331943</v>
      </c>
      <c r="AC148">
        <v>0</v>
      </c>
      <c r="AD148">
        <v>-1.78300677842293</v>
      </c>
      <c r="AE148">
        <v>66.041498231368706</v>
      </c>
      <c r="AF148">
        <f t="shared" si="2"/>
        <v>66.041498231368706</v>
      </c>
      <c r="AG148">
        <v>13</v>
      </c>
      <c r="AH148" t="s">
        <v>251</v>
      </c>
    </row>
    <row r="149" spans="1:34" x14ac:dyDescent="0.25">
      <c r="A149">
        <v>4</v>
      </c>
      <c r="B149">
        <v>0</v>
      </c>
      <c r="C149">
        <v>10</v>
      </c>
      <c r="D149">
        <v>80</v>
      </c>
      <c r="E149" t="s">
        <v>30</v>
      </c>
      <c r="F149" t="s">
        <v>221</v>
      </c>
      <c r="G149" t="s">
        <v>223</v>
      </c>
      <c r="H149">
        <v>0</v>
      </c>
      <c r="I149">
        <v>0</v>
      </c>
      <c r="J149">
        <v>-1.2</v>
      </c>
      <c r="K149">
        <v>0</v>
      </c>
      <c r="L149">
        <v>0</v>
      </c>
      <c r="M149">
        <v>0</v>
      </c>
      <c r="N149">
        <v>1.77265395542197</v>
      </c>
      <c r="O149">
        <v>0</v>
      </c>
      <c r="P149">
        <v>0.31256671980047501</v>
      </c>
      <c r="Q149">
        <v>1.2</v>
      </c>
      <c r="R149">
        <v>1.8</v>
      </c>
      <c r="S149">
        <v>0</v>
      </c>
      <c r="T149">
        <v>0</v>
      </c>
      <c r="U149">
        <v>-1.2</v>
      </c>
      <c r="V149">
        <v>-0.53055347811186604</v>
      </c>
      <c r="W149">
        <v>0</v>
      </c>
      <c r="X149">
        <v>0.66667919576764101</v>
      </c>
      <c r="Y149">
        <v>-1.77265395542197</v>
      </c>
      <c r="Z149">
        <v>0</v>
      </c>
      <c r="AA149">
        <v>-1.51256671980047</v>
      </c>
      <c r="AB149">
        <v>-2.3032074335338399</v>
      </c>
      <c r="AC149">
        <v>0</v>
      </c>
      <c r="AD149">
        <v>0.354112475967166</v>
      </c>
      <c r="AE149">
        <v>49.214041434013701</v>
      </c>
      <c r="AF149">
        <f t="shared" si="2"/>
        <v>49.214041434013701</v>
      </c>
      <c r="AG149">
        <v>13</v>
      </c>
      <c r="AH149" t="s">
        <v>251</v>
      </c>
    </row>
    <row r="150" spans="1:34" x14ac:dyDescent="0.25">
      <c r="A150">
        <v>5</v>
      </c>
      <c r="B150">
        <v>1</v>
      </c>
      <c r="C150">
        <v>1</v>
      </c>
      <c r="D150">
        <v>-35</v>
      </c>
      <c r="E150" t="s">
        <v>31</v>
      </c>
      <c r="F150" t="s">
        <v>221</v>
      </c>
      <c r="G150" t="s">
        <v>223</v>
      </c>
      <c r="H150">
        <v>0</v>
      </c>
      <c r="I150">
        <v>0</v>
      </c>
      <c r="J150">
        <v>-1.2</v>
      </c>
      <c r="K150">
        <v>0</v>
      </c>
      <c r="L150">
        <v>0</v>
      </c>
      <c r="M150">
        <v>0</v>
      </c>
      <c r="N150">
        <v>-1.0324375854318799</v>
      </c>
      <c r="O150">
        <v>0</v>
      </c>
      <c r="P150">
        <v>1.4744736797201801</v>
      </c>
      <c r="Q150">
        <v>1.2</v>
      </c>
      <c r="R150">
        <v>1.8</v>
      </c>
      <c r="S150">
        <v>0</v>
      </c>
      <c r="T150">
        <v>0</v>
      </c>
      <c r="U150">
        <v>-1.2</v>
      </c>
      <c r="V150">
        <v>0.78060662146501902</v>
      </c>
      <c r="W150">
        <v>0</v>
      </c>
      <c r="X150">
        <v>-0.74624862060599995</v>
      </c>
      <c r="Y150">
        <v>1.0324375854318799</v>
      </c>
      <c r="Z150">
        <v>0</v>
      </c>
      <c r="AA150">
        <v>-2.67447367972018</v>
      </c>
      <c r="AB150">
        <v>1.8130442068968999</v>
      </c>
      <c r="AC150">
        <v>0</v>
      </c>
      <c r="AD150">
        <v>-2.2207223003261798</v>
      </c>
      <c r="AE150">
        <v>-18.120640113922001</v>
      </c>
      <c r="AF150">
        <f t="shared" si="2"/>
        <v>18.120640113922001</v>
      </c>
      <c r="AG150">
        <v>13</v>
      </c>
      <c r="AH150" t="s">
        <v>251</v>
      </c>
    </row>
    <row r="151" spans="1:34" x14ac:dyDescent="0.25">
      <c r="A151">
        <v>6</v>
      </c>
      <c r="B151">
        <v>0</v>
      </c>
      <c r="C151">
        <v>7</v>
      </c>
      <c r="D151">
        <v>35</v>
      </c>
      <c r="E151" t="s">
        <v>32</v>
      </c>
      <c r="F151" t="s">
        <v>221</v>
      </c>
      <c r="G151" t="s">
        <v>223</v>
      </c>
      <c r="H151">
        <v>0</v>
      </c>
      <c r="I151">
        <v>0</v>
      </c>
      <c r="J151">
        <v>-1.2</v>
      </c>
      <c r="K151">
        <v>0</v>
      </c>
      <c r="L151">
        <v>0</v>
      </c>
      <c r="M151">
        <v>0</v>
      </c>
      <c r="N151">
        <v>1.0324375854318799</v>
      </c>
      <c r="O151">
        <v>0</v>
      </c>
      <c r="P151">
        <v>1.4744736797201801</v>
      </c>
      <c r="Q151">
        <v>1.2</v>
      </c>
      <c r="R151">
        <v>1.8</v>
      </c>
      <c r="S151">
        <v>0</v>
      </c>
      <c r="T151">
        <v>0</v>
      </c>
      <c r="U151">
        <v>-1.2</v>
      </c>
      <c r="V151">
        <v>-8.9683725378033305E-2</v>
      </c>
      <c r="W151">
        <v>0</v>
      </c>
      <c r="X151">
        <v>-1.1636280232387199</v>
      </c>
      <c r="Y151">
        <v>-1.0324375854318799</v>
      </c>
      <c r="Z151">
        <v>0</v>
      </c>
      <c r="AA151">
        <v>-2.67447367972018</v>
      </c>
      <c r="AB151">
        <v>-1.12212131080991</v>
      </c>
      <c r="AC151">
        <v>0</v>
      </c>
      <c r="AD151">
        <v>-2.6381017029588998</v>
      </c>
      <c r="AE151">
        <v>1.93428254371939</v>
      </c>
      <c r="AF151">
        <f t="shared" si="2"/>
        <v>1.93428254371939</v>
      </c>
      <c r="AG151">
        <v>13</v>
      </c>
      <c r="AH151" t="s">
        <v>251</v>
      </c>
    </row>
    <row r="152" spans="1:34" x14ac:dyDescent="0.25">
      <c r="A152">
        <v>7</v>
      </c>
      <c r="B152">
        <v>1</v>
      </c>
      <c r="C152">
        <v>2</v>
      </c>
      <c r="D152">
        <v>-50</v>
      </c>
      <c r="E152" t="s">
        <v>33</v>
      </c>
      <c r="F152" t="s">
        <v>221</v>
      </c>
      <c r="G152" t="s">
        <v>223</v>
      </c>
      <c r="H152">
        <v>0</v>
      </c>
      <c r="I152">
        <v>0</v>
      </c>
      <c r="J152">
        <v>-1.2</v>
      </c>
      <c r="K152">
        <v>0</v>
      </c>
      <c r="L152">
        <v>0</v>
      </c>
      <c r="M152">
        <v>0</v>
      </c>
      <c r="N152">
        <v>-1.3788799976141599</v>
      </c>
      <c r="O152">
        <v>0</v>
      </c>
      <c r="P152">
        <v>1.15701769743577</v>
      </c>
      <c r="Q152">
        <v>1.2</v>
      </c>
      <c r="R152">
        <v>1.8</v>
      </c>
      <c r="S152">
        <v>0</v>
      </c>
      <c r="T152">
        <v>0</v>
      </c>
      <c r="U152">
        <v>-1.2</v>
      </c>
      <c r="V152">
        <v>1.0979329461340199</v>
      </c>
      <c r="W152">
        <v>0</v>
      </c>
      <c r="X152">
        <v>7.1306962364034998E-3</v>
      </c>
      <c r="Y152">
        <v>1.3788799976141599</v>
      </c>
      <c r="Z152">
        <v>0</v>
      </c>
      <c r="AA152">
        <v>-2.3570176974357699</v>
      </c>
      <c r="AB152">
        <v>2.4768129437481901</v>
      </c>
      <c r="AC152">
        <v>0</v>
      </c>
      <c r="AD152">
        <v>-1.14988700119936</v>
      </c>
      <c r="AE152">
        <v>-34.768328094260802</v>
      </c>
      <c r="AF152">
        <f t="shared" si="2"/>
        <v>34.768328094260802</v>
      </c>
      <c r="AG152">
        <v>13</v>
      </c>
      <c r="AH152" t="s">
        <v>251</v>
      </c>
    </row>
    <row r="153" spans="1:34" x14ac:dyDescent="0.25">
      <c r="A153">
        <v>8</v>
      </c>
      <c r="B153">
        <v>1</v>
      </c>
      <c r="C153">
        <v>4</v>
      </c>
      <c r="D153">
        <v>-80</v>
      </c>
      <c r="E153" t="s">
        <v>33</v>
      </c>
      <c r="F153" t="s">
        <v>221</v>
      </c>
      <c r="G153" t="s">
        <v>223</v>
      </c>
      <c r="H153">
        <v>0</v>
      </c>
      <c r="I153">
        <v>0</v>
      </c>
      <c r="J153">
        <v>-1.2</v>
      </c>
      <c r="K153">
        <v>0</v>
      </c>
      <c r="L153">
        <v>0</v>
      </c>
      <c r="M153">
        <v>0</v>
      </c>
      <c r="N153">
        <v>-1.77265395542197</v>
      </c>
      <c r="O153">
        <v>0</v>
      </c>
      <c r="P153">
        <v>0.31256671980047501</v>
      </c>
      <c r="Q153">
        <v>1.2</v>
      </c>
      <c r="R153">
        <v>1.8</v>
      </c>
      <c r="S153">
        <v>0</v>
      </c>
      <c r="T153">
        <v>0</v>
      </c>
      <c r="U153">
        <v>-1.2</v>
      </c>
      <c r="V153">
        <v>-0.69321024001948905</v>
      </c>
      <c r="W153">
        <v>0</v>
      </c>
      <c r="X153">
        <v>-1.7526115758435601</v>
      </c>
      <c r="Y153">
        <v>1.77265395542197</v>
      </c>
      <c r="Z153">
        <v>0</v>
      </c>
      <c r="AA153">
        <v>-1.51256671980047</v>
      </c>
      <c r="AB153">
        <v>1.0794437154024801</v>
      </c>
      <c r="AC153">
        <v>0</v>
      </c>
      <c r="AD153">
        <v>-2.0651782956440301</v>
      </c>
      <c r="AE153">
        <v>21.931076935844899</v>
      </c>
      <c r="AF153">
        <f t="shared" si="2"/>
        <v>21.931076935844899</v>
      </c>
      <c r="AG153">
        <v>13</v>
      </c>
      <c r="AH153" t="s">
        <v>251</v>
      </c>
    </row>
    <row r="154" spans="1:34" x14ac:dyDescent="0.25">
      <c r="A154">
        <v>9</v>
      </c>
      <c r="B154">
        <v>0</v>
      </c>
      <c r="C154">
        <v>8</v>
      </c>
      <c r="D154">
        <v>50</v>
      </c>
      <c r="E154" t="s">
        <v>34</v>
      </c>
      <c r="F154" t="s">
        <v>221</v>
      </c>
      <c r="G154" t="s">
        <v>223</v>
      </c>
      <c r="H154">
        <v>0</v>
      </c>
      <c r="I154">
        <v>0</v>
      </c>
      <c r="J154">
        <v>-1.2</v>
      </c>
      <c r="K154">
        <v>0</v>
      </c>
      <c r="L154">
        <v>0</v>
      </c>
      <c r="M154">
        <v>0</v>
      </c>
      <c r="N154">
        <v>1.3788799976141599</v>
      </c>
      <c r="O154">
        <v>0</v>
      </c>
      <c r="P154">
        <v>1.15701769743577</v>
      </c>
      <c r="Q154">
        <v>1.2</v>
      </c>
      <c r="R154">
        <v>1.8</v>
      </c>
      <c r="S154">
        <v>0</v>
      </c>
      <c r="T154">
        <v>0</v>
      </c>
      <c r="U154">
        <v>-1.2</v>
      </c>
      <c r="V154">
        <v>-0.55010695004981902</v>
      </c>
      <c r="W154">
        <v>0</v>
      </c>
      <c r="X154">
        <v>-0.77581748166974396</v>
      </c>
      <c r="Y154">
        <v>-1.3788799976141599</v>
      </c>
      <c r="Z154">
        <v>0</v>
      </c>
      <c r="AA154">
        <v>-2.3570176974357699</v>
      </c>
      <c r="AB154">
        <v>-1.92898694766398</v>
      </c>
      <c r="AC154">
        <v>0</v>
      </c>
      <c r="AD154">
        <v>-1.9328351791055101</v>
      </c>
      <c r="AE154">
        <v>14.6148254295553</v>
      </c>
      <c r="AF154">
        <f t="shared" si="2"/>
        <v>14.6148254295553</v>
      </c>
      <c r="AG154">
        <v>13</v>
      </c>
      <c r="AH154" t="s">
        <v>251</v>
      </c>
    </row>
    <row r="155" spans="1:34" x14ac:dyDescent="0.25">
      <c r="A155">
        <v>10</v>
      </c>
      <c r="B155">
        <v>0</v>
      </c>
      <c r="C155">
        <v>9</v>
      </c>
      <c r="D155">
        <v>65</v>
      </c>
      <c r="E155" t="s">
        <v>34</v>
      </c>
      <c r="F155" t="s">
        <v>221</v>
      </c>
      <c r="G155" t="s">
        <v>223</v>
      </c>
      <c r="H155">
        <v>0</v>
      </c>
      <c r="I155">
        <v>0</v>
      </c>
      <c r="J155">
        <v>-1.2</v>
      </c>
      <c r="K155">
        <v>0</v>
      </c>
      <c r="L155">
        <v>0</v>
      </c>
      <c r="M155">
        <v>0</v>
      </c>
      <c r="N155">
        <v>1.6313540166659599</v>
      </c>
      <c r="O155">
        <v>0</v>
      </c>
      <c r="P155">
        <v>0.76071287113325903</v>
      </c>
      <c r="Q155">
        <v>1.2</v>
      </c>
      <c r="R155">
        <v>1.8</v>
      </c>
      <c r="S155">
        <v>0</v>
      </c>
      <c r="T155">
        <v>0</v>
      </c>
      <c r="U155">
        <v>-1.2</v>
      </c>
      <c r="V155">
        <v>-0.15789349082550699</v>
      </c>
      <c r="W155">
        <v>0</v>
      </c>
      <c r="X155">
        <v>-1.0570616604452101</v>
      </c>
      <c r="Y155">
        <v>-1.6313540166659599</v>
      </c>
      <c r="Z155">
        <v>0</v>
      </c>
      <c r="AA155">
        <v>-1.96071287113325</v>
      </c>
      <c r="AB155">
        <v>-1.78924750749147</v>
      </c>
      <c r="AC155">
        <v>0</v>
      </c>
      <c r="AD155">
        <v>-1.8177745315784699</v>
      </c>
      <c r="AE155">
        <v>4.78570891432223</v>
      </c>
      <c r="AF155">
        <f t="shared" si="2"/>
        <v>4.78570891432223</v>
      </c>
      <c r="AG155">
        <v>13</v>
      </c>
      <c r="AH155" t="s">
        <v>251</v>
      </c>
    </row>
    <row r="156" spans="1:34" x14ac:dyDescent="0.25">
      <c r="A156">
        <v>11</v>
      </c>
      <c r="B156">
        <v>0</v>
      </c>
      <c r="C156">
        <v>12</v>
      </c>
      <c r="D156">
        <v>110</v>
      </c>
      <c r="E156" t="s">
        <v>34</v>
      </c>
      <c r="F156" t="s">
        <v>221</v>
      </c>
      <c r="G156" t="s">
        <v>223</v>
      </c>
      <c r="H156">
        <v>0</v>
      </c>
      <c r="I156">
        <v>0</v>
      </c>
      <c r="J156">
        <v>-1.2</v>
      </c>
      <c r="K156">
        <v>0</v>
      </c>
      <c r="L156">
        <v>0</v>
      </c>
      <c r="M156">
        <v>0</v>
      </c>
      <c r="N156">
        <v>1.6914467174146299</v>
      </c>
      <c r="O156">
        <v>0</v>
      </c>
      <c r="P156">
        <v>-0.61563625798620403</v>
      </c>
      <c r="Q156">
        <v>1.2</v>
      </c>
      <c r="R156">
        <v>1.8</v>
      </c>
      <c r="S156">
        <v>0</v>
      </c>
      <c r="T156">
        <v>0</v>
      </c>
      <c r="U156">
        <v>-1.2</v>
      </c>
      <c r="V156">
        <v>-9.4096801976089203E-2</v>
      </c>
      <c r="W156">
        <v>0</v>
      </c>
      <c r="X156">
        <v>-0.49602304301855399</v>
      </c>
      <c r="Y156">
        <v>-1.6914467174146299</v>
      </c>
      <c r="Z156">
        <v>0</v>
      </c>
      <c r="AA156">
        <v>-0.58436374201379504</v>
      </c>
      <c r="AB156">
        <v>-1.7855435193907201</v>
      </c>
      <c r="AC156">
        <v>0</v>
      </c>
      <c r="AD156">
        <v>0.119613214967649</v>
      </c>
      <c r="AE156">
        <v>22.891597130798701</v>
      </c>
      <c r="AF156">
        <f t="shared" si="2"/>
        <v>22.891597130798701</v>
      </c>
      <c r="AG156">
        <v>13</v>
      </c>
      <c r="AH156" t="s">
        <v>251</v>
      </c>
    </row>
    <row r="157" spans="1:34" x14ac:dyDescent="0.25">
      <c r="A157">
        <v>12</v>
      </c>
      <c r="B157">
        <v>1</v>
      </c>
      <c r="C157">
        <v>3</v>
      </c>
      <c r="D157">
        <v>-65</v>
      </c>
      <c r="E157" t="s">
        <v>35</v>
      </c>
      <c r="F157" t="s">
        <v>221</v>
      </c>
      <c r="G157" t="s">
        <v>223</v>
      </c>
      <c r="H157">
        <v>0</v>
      </c>
      <c r="I157">
        <v>0</v>
      </c>
      <c r="J157">
        <v>-1.2</v>
      </c>
      <c r="K157">
        <v>0</v>
      </c>
      <c r="L157">
        <v>0</v>
      </c>
      <c r="M157">
        <v>0</v>
      </c>
      <c r="N157">
        <v>-1.6313540166659599</v>
      </c>
      <c r="O157">
        <v>0</v>
      </c>
      <c r="P157">
        <v>0.76071287113325903</v>
      </c>
      <c r="Q157">
        <v>1.2</v>
      </c>
      <c r="R157">
        <v>1.8</v>
      </c>
      <c r="S157">
        <v>0</v>
      </c>
      <c r="T157">
        <v>0</v>
      </c>
      <c r="U157">
        <v>-1.2</v>
      </c>
      <c r="V157">
        <v>0.78399784791554605</v>
      </c>
      <c r="W157">
        <v>0</v>
      </c>
      <c r="X157">
        <v>-5.8912812323776702E-2</v>
      </c>
      <c r="Y157">
        <v>1.6313540166659599</v>
      </c>
      <c r="Z157">
        <v>0</v>
      </c>
      <c r="AA157">
        <v>-1.96071287113325</v>
      </c>
      <c r="AB157">
        <v>2.4153518645815102</v>
      </c>
      <c r="AC157">
        <v>0</v>
      </c>
      <c r="AD157">
        <v>-0.81962568345703601</v>
      </c>
      <c r="AE157">
        <v>-31.494703758742201</v>
      </c>
      <c r="AF157">
        <f t="shared" si="2"/>
        <v>31.494703758742201</v>
      </c>
      <c r="AG157">
        <v>13</v>
      </c>
      <c r="AH157" t="s">
        <v>251</v>
      </c>
    </row>
    <row r="158" spans="1:34" x14ac:dyDescent="0.25">
      <c r="A158">
        <v>1</v>
      </c>
      <c r="B158">
        <v>1</v>
      </c>
      <c r="C158">
        <v>1</v>
      </c>
      <c r="D158">
        <v>-35</v>
      </c>
      <c r="E158" t="s">
        <v>35</v>
      </c>
      <c r="F158" t="s">
        <v>221</v>
      </c>
      <c r="G158" t="s">
        <v>223</v>
      </c>
      <c r="H158">
        <v>0</v>
      </c>
      <c r="I158">
        <v>0</v>
      </c>
      <c r="J158">
        <v>-1.2</v>
      </c>
      <c r="K158">
        <v>0</v>
      </c>
      <c r="L158">
        <v>0</v>
      </c>
      <c r="M158">
        <v>0</v>
      </c>
      <c r="N158">
        <v>-1.0324375854318799</v>
      </c>
      <c r="O158">
        <v>0</v>
      </c>
      <c r="P158">
        <v>1.4744736797201801</v>
      </c>
      <c r="Q158">
        <v>1.2</v>
      </c>
      <c r="R158">
        <v>1.8</v>
      </c>
      <c r="S158">
        <v>0</v>
      </c>
      <c r="T158">
        <v>0</v>
      </c>
      <c r="U158">
        <v>-1.2</v>
      </c>
      <c r="V158">
        <v>-2.1456079180901901</v>
      </c>
      <c r="W158">
        <v>0</v>
      </c>
      <c r="X158">
        <v>-1.1674174311732599</v>
      </c>
      <c r="Y158">
        <v>1.0324375854318799</v>
      </c>
      <c r="Z158">
        <v>0</v>
      </c>
      <c r="AA158">
        <v>-2.67447367972018</v>
      </c>
      <c r="AB158">
        <v>-1.11317033265831</v>
      </c>
      <c r="AC158">
        <v>0</v>
      </c>
      <c r="AD158">
        <v>-2.64189111089344</v>
      </c>
      <c r="AE158">
        <v>43.9565803102914</v>
      </c>
      <c r="AF158">
        <f t="shared" si="2"/>
        <v>43.9565803102914</v>
      </c>
      <c r="AG158">
        <v>14</v>
      </c>
      <c r="AH158" t="s">
        <v>252</v>
      </c>
    </row>
    <row r="159" spans="1:34" x14ac:dyDescent="0.25">
      <c r="A159">
        <v>2</v>
      </c>
      <c r="B159">
        <v>0</v>
      </c>
      <c r="C159">
        <v>8</v>
      </c>
      <c r="D159">
        <v>50</v>
      </c>
      <c r="E159" t="s">
        <v>36</v>
      </c>
      <c r="F159" t="s">
        <v>221</v>
      </c>
      <c r="G159" t="s">
        <v>223</v>
      </c>
      <c r="H159">
        <v>0</v>
      </c>
      <c r="I159">
        <v>0</v>
      </c>
      <c r="J159">
        <v>-1.2</v>
      </c>
      <c r="K159">
        <v>0</v>
      </c>
      <c r="L159">
        <v>0</v>
      </c>
      <c r="M159">
        <v>0</v>
      </c>
      <c r="N159">
        <v>1.3788799976141599</v>
      </c>
      <c r="O159">
        <v>0</v>
      </c>
      <c r="P159">
        <v>1.15701769743577</v>
      </c>
      <c r="Q159">
        <v>1.2</v>
      </c>
      <c r="R159">
        <v>1.8</v>
      </c>
      <c r="S159">
        <v>0</v>
      </c>
      <c r="T159">
        <v>0</v>
      </c>
      <c r="U159">
        <v>-1.2</v>
      </c>
      <c r="V159">
        <v>0.955815709621612</v>
      </c>
      <c r="W159">
        <v>0</v>
      </c>
      <c r="X159">
        <v>-1.5407330475499801</v>
      </c>
      <c r="Y159">
        <v>-1.3788799976141599</v>
      </c>
      <c r="Z159">
        <v>0</v>
      </c>
      <c r="AA159">
        <v>-2.3570176974357699</v>
      </c>
      <c r="AB159">
        <v>-0.42306428799254697</v>
      </c>
      <c r="AC159">
        <v>0</v>
      </c>
      <c r="AD159">
        <v>-2.6977507449857501</v>
      </c>
      <c r="AE159">
        <v>-21.4154812834438</v>
      </c>
      <c r="AF159">
        <f t="shared" si="2"/>
        <v>21.4154812834438</v>
      </c>
      <c r="AG159">
        <v>14</v>
      </c>
      <c r="AH159" t="s">
        <v>252</v>
      </c>
    </row>
    <row r="160" spans="1:34" x14ac:dyDescent="0.25">
      <c r="A160">
        <v>3</v>
      </c>
      <c r="B160">
        <v>1</v>
      </c>
      <c r="C160">
        <v>3</v>
      </c>
      <c r="D160">
        <v>-65</v>
      </c>
      <c r="E160" t="s">
        <v>37</v>
      </c>
      <c r="F160" t="s">
        <v>221</v>
      </c>
      <c r="G160" t="s">
        <v>223</v>
      </c>
      <c r="H160">
        <v>0</v>
      </c>
      <c r="I160">
        <v>0</v>
      </c>
      <c r="J160">
        <v>-1.2</v>
      </c>
      <c r="K160">
        <v>0</v>
      </c>
      <c r="L160">
        <v>0</v>
      </c>
      <c r="M160">
        <v>0</v>
      </c>
      <c r="N160">
        <v>-1.6313540166659599</v>
      </c>
      <c r="O160">
        <v>0</v>
      </c>
      <c r="P160">
        <v>0.76071287113325903</v>
      </c>
      <c r="Q160">
        <v>1.2</v>
      </c>
      <c r="R160">
        <v>1.8</v>
      </c>
      <c r="S160">
        <v>0</v>
      </c>
      <c r="T160">
        <v>0</v>
      </c>
      <c r="U160">
        <v>-1.2</v>
      </c>
      <c r="V160">
        <v>0.61024330328218801</v>
      </c>
      <c r="W160">
        <v>0</v>
      </c>
      <c r="X160">
        <v>-0.45623098374298598</v>
      </c>
      <c r="Y160">
        <v>1.6313540166659599</v>
      </c>
      <c r="Z160">
        <v>0</v>
      </c>
      <c r="AA160">
        <v>-1.96071287113325</v>
      </c>
      <c r="AB160">
        <v>2.2415973199481498</v>
      </c>
      <c r="AC160">
        <v>0</v>
      </c>
      <c r="AD160">
        <v>-1.2169438548762399</v>
      </c>
      <c r="AE160">
        <v>-21.741683692769399</v>
      </c>
      <c r="AF160">
        <f t="shared" si="2"/>
        <v>21.741683692769399</v>
      </c>
      <c r="AG160">
        <v>14</v>
      </c>
      <c r="AH160" t="s">
        <v>252</v>
      </c>
    </row>
    <row r="161" spans="1:34" x14ac:dyDescent="0.25">
      <c r="A161">
        <v>4</v>
      </c>
      <c r="B161">
        <v>0</v>
      </c>
      <c r="C161">
        <v>11</v>
      </c>
      <c r="D161">
        <v>95</v>
      </c>
      <c r="E161" t="s">
        <v>38</v>
      </c>
      <c r="F161" t="s">
        <v>221</v>
      </c>
      <c r="G161" t="s">
        <v>223</v>
      </c>
      <c r="H161">
        <v>0</v>
      </c>
      <c r="I161">
        <v>0</v>
      </c>
      <c r="J161">
        <v>-1.2</v>
      </c>
      <c r="K161">
        <v>0</v>
      </c>
      <c r="L161">
        <v>0</v>
      </c>
      <c r="M161">
        <v>0</v>
      </c>
      <c r="N161">
        <v>1.7931504565651399</v>
      </c>
      <c r="O161">
        <v>0</v>
      </c>
      <c r="P161">
        <v>-0.15688033694578499</v>
      </c>
      <c r="Q161">
        <v>1.2</v>
      </c>
      <c r="R161">
        <v>1.8</v>
      </c>
      <c r="S161">
        <v>0</v>
      </c>
      <c r="T161">
        <v>0</v>
      </c>
      <c r="U161">
        <v>-1.2</v>
      </c>
      <c r="V161">
        <v>0.34862811026574803</v>
      </c>
      <c r="W161">
        <v>0</v>
      </c>
      <c r="X161">
        <v>-1.64578677536688</v>
      </c>
      <c r="Y161">
        <v>-1.7931504565651399</v>
      </c>
      <c r="Z161">
        <v>0</v>
      </c>
      <c r="AA161">
        <v>-1.0431196630542099</v>
      </c>
      <c r="AB161">
        <v>-1.4445223462993899</v>
      </c>
      <c r="AC161">
        <v>0</v>
      </c>
      <c r="AD161">
        <v>-1.4889064384210999</v>
      </c>
      <c r="AE161">
        <v>-15.679229348602799</v>
      </c>
      <c r="AF161">
        <f t="shared" si="2"/>
        <v>15.679229348602799</v>
      </c>
      <c r="AG161">
        <v>14</v>
      </c>
      <c r="AH161" t="s">
        <v>252</v>
      </c>
    </row>
    <row r="162" spans="1:34" x14ac:dyDescent="0.25">
      <c r="A162">
        <v>5</v>
      </c>
      <c r="B162">
        <v>1</v>
      </c>
      <c r="C162">
        <v>4</v>
      </c>
      <c r="D162">
        <v>-80</v>
      </c>
      <c r="E162" t="s">
        <v>39</v>
      </c>
      <c r="F162" t="s">
        <v>221</v>
      </c>
      <c r="G162" t="s">
        <v>223</v>
      </c>
      <c r="H162">
        <v>0</v>
      </c>
      <c r="I162">
        <v>0</v>
      </c>
      <c r="J162">
        <v>-1.2</v>
      </c>
      <c r="K162">
        <v>0</v>
      </c>
      <c r="L162">
        <v>0</v>
      </c>
      <c r="M162">
        <v>0</v>
      </c>
      <c r="N162">
        <v>-1.77265395542197</v>
      </c>
      <c r="O162">
        <v>0</v>
      </c>
      <c r="P162">
        <v>0.31256671980047501</v>
      </c>
      <c r="Q162">
        <v>1.2</v>
      </c>
      <c r="R162">
        <v>1.8</v>
      </c>
      <c r="S162">
        <v>0</v>
      </c>
      <c r="T162">
        <v>0</v>
      </c>
      <c r="U162">
        <v>-1.2</v>
      </c>
      <c r="V162">
        <v>0.55654485988801405</v>
      </c>
      <c r="W162">
        <v>0</v>
      </c>
      <c r="X162">
        <v>0.383227927543355</v>
      </c>
      <c r="Y162">
        <v>1.77265395542197</v>
      </c>
      <c r="Z162">
        <v>0</v>
      </c>
      <c r="AA162">
        <v>-1.51256671980047</v>
      </c>
      <c r="AB162">
        <v>2.3291988153099799</v>
      </c>
      <c r="AC162">
        <v>0</v>
      </c>
      <c r="AD162">
        <v>7.0661207742880205E-2</v>
      </c>
      <c r="AE162">
        <v>-42.211055371587598</v>
      </c>
      <c r="AF162">
        <f t="shared" si="2"/>
        <v>42.211055371587598</v>
      </c>
      <c r="AG162">
        <v>14</v>
      </c>
      <c r="AH162" t="s">
        <v>252</v>
      </c>
    </row>
    <row r="163" spans="1:34" x14ac:dyDescent="0.25">
      <c r="A163">
        <v>6</v>
      </c>
      <c r="B163">
        <v>1</v>
      </c>
      <c r="C163">
        <v>5</v>
      </c>
      <c r="D163">
        <v>-95</v>
      </c>
      <c r="E163" t="s">
        <v>39</v>
      </c>
      <c r="F163" t="s">
        <v>221</v>
      </c>
      <c r="G163" t="s">
        <v>223</v>
      </c>
      <c r="H163">
        <v>0</v>
      </c>
      <c r="I163">
        <v>0</v>
      </c>
      <c r="J163">
        <v>-1.2</v>
      </c>
      <c r="K163">
        <v>0</v>
      </c>
      <c r="L163">
        <v>0</v>
      </c>
      <c r="M163">
        <v>0</v>
      </c>
      <c r="N163">
        <v>-1.7931504565651399</v>
      </c>
      <c r="O163">
        <v>0</v>
      </c>
      <c r="P163">
        <v>-0.15688033694578499</v>
      </c>
      <c r="Q163">
        <v>1.2</v>
      </c>
      <c r="R163">
        <v>1.8</v>
      </c>
      <c r="S163">
        <v>0</v>
      </c>
      <c r="T163">
        <v>0</v>
      </c>
      <c r="U163">
        <v>-1.2</v>
      </c>
      <c r="V163">
        <v>0.257880096592149</v>
      </c>
      <c r="W163">
        <v>0</v>
      </c>
      <c r="X163">
        <v>-0.467944416108594</v>
      </c>
      <c r="Y163">
        <v>1.7931504565651399</v>
      </c>
      <c r="Z163">
        <v>0</v>
      </c>
      <c r="AA163">
        <v>-1.0431196630542099</v>
      </c>
      <c r="AB163">
        <v>2.0510305531572901</v>
      </c>
      <c r="AC163">
        <v>0</v>
      </c>
      <c r="AD163">
        <v>-0.31106407916280898</v>
      </c>
      <c r="AE163">
        <v>-21.5637236814038</v>
      </c>
      <c r="AF163">
        <f t="shared" si="2"/>
        <v>21.5637236814038</v>
      </c>
      <c r="AG163">
        <v>14</v>
      </c>
      <c r="AH163" t="s">
        <v>252</v>
      </c>
    </row>
    <row r="164" spans="1:34" x14ac:dyDescent="0.25">
      <c r="A164">
        <v>7</v>
      </c>
      <c r="B164">
        <v>0</v>
      </c>
      <c r="C164">
        <v>10</v>
      </c>
      <c r="D164">
        <v>80</v>
      </c>
      <c r="E164" t="s">
        <v>40</v>
      </c>
      <c r="F164" t="s">
        <v>221</v>
      </c>
      <c r="G164" t="s">
        <v>223</v>
      </c>
      <c r="H164">
        <v>0</v>
      </c>
      <c r="I164">
        <v>0</v>
      </c>
      <c r="J164">
        <v>-1.2</v>
      </c>
      <c r="K164">
        <v>0</v>
      </c>
      <c r="L164">
        <v>0</v>
      </c>
      <c r="M164">
        <v>0</v>
      </c>
      <c r="N164">
        <v>1.77265395542197</v>
      </c>
      <c r="O164">
        <v>0</v>
      </c>
      <c r="P164">
        <v>0.31256671980047501</v>
      </c>
      <c r="Q164">
        <v>1.2</v>
      </c>
      <c r="R164">
        <v>1.8</v>
      </c>
      <c r="S164">
        <v>0</v>
      </c>
      <c r="T164">
        <v>0</v>
      </c>
      <c r="U164">
        <v>-1.2</v>
      </c>
      <c r="V164">
        <v>-0.102180117425443</v>
      </c>
      <c r="W164">
        <v>0</v>
      </c>
      <c r="X164">
        <v>-1.0713253738294799</v>
      </c>
      <c r="Y164">
        <v>-1.77265395542197</v>
      </c>
      <c r="Z164">
        <v>0</v>
      </c>
      <c r="AA164">
        <v>-1.51256671980047</v>
      </c>
      <c r="AB164">
        <v>-1.87483407284741</v>
      </c>
      <c r="AC164">
        <v>0</v>
      </c>
      <c r="AD164">
        <v>-1.3838920936299499</v>
      </c>
      <c r="AE164">
        <v>4.0408395301253499</v>
      </c>
      <c r="AF164">
        <f t="shared" si="2"/>
        <v>4.0408395301253499</v>
      </c>
      <c r="AG164">
        <v>14</v>
      </c>
      <c r="AH164" t="s">
        <v>252</v>
      </c>
    </row>
    <row r="165" spans="1:34" x14ac:dyDescent="0.25">
      <c r="A165">
        <v>8</v>
      </c>
      <c r="B165">
        <v>1</v>
      </c>
      <c r="C165">
        <v>6</v>
      </c>
      <c r="D165">
        <v>-110</v>
      </c>
      <c r="E165" t="s">
        <v>41</v>
      </c>
      <c r="F165" t="s">
        <v>221</v>
      </c>
      <c r="G165" t="s">
        <v>223</v>
      </c>
      <c r="H165">
        <v>0</v>
      </c>
      <c r="I165">
        <v>0</v>
      </c>
      <c r="J165">
        <v>-1.2</v>
      </c>
      <c r="K165">
        <v>0</v>
      </c>
      <c r="L165">
        <v>0</v>
      </c>
      <c r="M165">
        <v>0</v>
      </c>
      <c r="N165">
        <v>-1.6914467174146299</v>
      </c>
      <c r="O165">
        <v>0</v>
      </c>
      <c r="P165">
        <v>-0.61563625798620403</v>
      </c>
      <c r="Q165">
        <v>1.2</v>
      </c>
      <c r="R165">
        <v>1.8</v>
      </c>
      <c r="S165">
        <v>0</v>
      </c>
      <c r="T165">
        <v>0</v>
      </c>
      <c r="U165">
        <v>-1.2</v>
      </c>
      <c r="V165">
        <v>3.29619427861918E-2</v>
      </c>
      <c r="W165">
        <v>0</v>
      </c>
      <c r="X165">
        <v>-1.0940584078261699</v>
      </c>
      <c r="Y165">
        <v>1.6914467174146299</v>
      </c>
      <c r="Z165">
        <v>0</v>
      </c>
      <c r="AA165">
        <v>-0.58436374201379504</v>
      </c>
      <c r="AB165">
        <v>1.72440866020082</v>
      </c>
      <c r="AC165">
        <v>0</v>
      </c>
      <c r="AD165">
        <v>-0.478422149839971</v>
      </c>
      <c r="AE165">
        <v>-3.5528793191828001</v>
      </c>
      <c r="AF165">
        <f t="shared" si="2"/>
        <v>3.5528793191828001</v>
      </c>
      <c r="AG165">
        <v>14</v>
      </c>
      <c r="AH165" t="s">
        <v>252</v>
      </c>
    </row>
    <row r="166" spans="1:34" x14ac:dyDescent="0.25">
      <c r="A166">
        <v>9</v>
      </c>
      <c r="B166">
        <v>0</v>
      </c>
      <c r="C166">
        <v>12</v>
      </c>
      <c r="D166">
        <v>110</v>
      </c>
      <c r="E166" t="s">
        <v>42</v>
      </c>
      <c r="F166" t="s">
        <v>221</v>
      </c>
      <c r="G166" t="s">
        <v>223</v>
      </c>
      <c r="H166">
        <v>0</v>
      </c>
      <c r="I166">
        <v>0</v>
      </c>
      <c r="J166">
        <v>-1.2</v>
      </c>
      <c r="K166">
        <v>0</v>
      </c>
      <c r="L166">
        <v>0</v>
      </c>
      <c r="M166">
        <v>0</v>
      </c>
      <c r="N166">
        <v>1.6914467174146299</v>
      </c>
      <c r="O166">
        <v>0</v>
      </c>
      <c r="P166">
        <v>-0.61563625798620403</v>
      </c>
      <c r="Q166">
        <v>1.2</v>
      </c>
      <c r="R166">
        <v>1.8</v>
      </c>
      <c r="S166">
        <v>0</v>
      </c>
      <c r="T166">
        <v>0</v>
      </c>
      <c r="U166">
        <v>-1.2</v>
      </c>
      <c r="V166">
        <v>0.44097871322272902</v>
      </c>
      <c r="W166">
        <v>0</v>
      </c>
      <c r="X166">
        <v>-1.89579357305549</v>
      </c>
      <c r="Y166">
        <v>-1.6914467174146299</v>
      </c>
      <c r="Z166">
        <v>0</v>
      </c>
      <c r="AA166">
        <v>-0.58436374201379504</v>
      </c>
      <c r="AB166">
        <v>-1.2504680041919001</v>
      </c>
      <c r="AC166">
        <v>0</v>
      </c>
      <c r="AD166">
        <v>-1.28015731506929</v>
      </c>
      <c r="AE166">
        <v>-26.613073515593001</v>
      </c>
      <c r="AF166">
        <f t="shared" si="2"/>
        <v>26.613073515593001</v>
      </c>
      <c r="AG166">
        <v>14</v>
      </c>
      <c r="AH166" t="s">
        <v>252</v>
      </c>
    </row>
    <row r="167" spans="1:34" x14ac:dyDescent="0.25">
      <c r="A167">
        <v>10</v>
      </c>
      <c r="B167">
        <v>0</v>
      </c>
      <c r="C167">
        <v>9</v>
      </c>
      <c r="D167">
        <v>65</v>
      </c>
      <c r="E167" t="s">
        <v>42</v>
      </c>
      <c r="F167" t="s">
        <v>221</v>
      </c>
      <c r="G167" t="s">
        <v>223</v>
      </c>
      <c r="H167">
        <v>0</v>
      </c>
      <c r="I167">
        <v>0</v>
      </c>
      <c r="J167">
        <v>-1.2</v>
      </c>
      <c r="K167">
        <v>0</v>
      </c>
      <c r="L167">
        <v>0</v>
      </c>
      <c r="M167">
        <v>0</v>
      </c>
      <c r="N167">
        <v>1.6313540166659599</v>
      </c>
      <c r="O167">
        <v>0</v>
      </c>
      <c r="P167">
        <v>0.76071287113325903</v>
      </c>
      <c r="Q167">
        <v>1.2</v>
      </c>
      <c r="R167">
        <v>1.8</v>
      </c>
      <c r="S167">
        <v>0</v>
      </c>
      <c r="T167">
        <v>0</v>
      </c>
      <c r="U167">
        <v>-1.2</v>
      </c>
      <c r="V167">
        <v>-0.90897128056310805</v>
      </c>
      <c r="W167">
        <v>0</v>
      </c>
      <c r="X167">
        <v>0.53167515594683901</v>
      </c>
      <c r="Y167">
        <v>-1.6313540166659599</v>
      </c>
      <c r="Z167">
        <v>0</v>
      </c>
      <c r="AA167">
        <v>-1.96071287113325</v>
      </c>
      <c r="AB167">
        <v>-2.54032529722907</v>
      </c>
      <c r="AC167">
        <v>0</v>
      </c>
      <c r="AD167">
        <v>-0.22903771518641899</v>
      </c>
      <c r="AE167">
        <v>45.086934746440299</v>
      </c>
      <c r="AF167">
        <f t="shared" si="2"/>
        <v>45.086934746440299</v>
      </c>
      <c r="AG167">
        <v>14</v>
      </c>
      <c r="AH167" t="s">
        <v>252</v>
      </c>
    </row>
    <row r="168" spans="1:34" x14ac:dyDescent="0.25">
      <c r="A168">
        <v>11</v>
      </c>
      <c r="B168">
        <v>0</v>
      </c>
      <c r="C168">
        <v>7</v>
      </c>
      <c r="D168">
        <v>35</v>
      </c>
      <c r="E168" t="s">
        <v>42</v>
      </c>
      <c r="F168" t="s">
        <v>221</v>
      </c>
      <c r="G168" t="s">
        <v>223</v>
      </c>
      <c r="H168">
        <v>0</v>
      </c>
      <c r="I168">
        <v>0</v>
      </c>
      <c r="J168">
        <v>-1.2</v>
      </c>
      <c r="K168">
        <v>0</v>
      </c>
      <c r="L168">
        <v>0</v>
      </c>
      <c r="M168">
        <v>0</v>
      </c>
      <c r="N168">
        <v>1.0324375854318799</v>
      </c>
      <c r="O168">
        <v>0</v>
      </c>
      <c r="P168">
        <v>1.4744736797201801</v>
      </c>
      <c r="Q168">
        <v>1.2</v>
      </c>
      <c r="R168">
        <v>1.8</v>
      </c>
      <c r="S168">
        <v>0</v>
      </c>
      <c r="T168">
        <v>0</v>
      </c>
      <c r="U168">
        <v>-1.2</v>
      </c>
      <c r="V168">
        <v>-0.62503777914743996</v>
      </c>
      <c r="W168">
        <v>0</v>
      </c>
      <c r="X168">
        <v>-0.86465270573680497</v>
      </c>
      <c r="Y168">
        <v>-1.0324375854318799</v>
      </c>
      <c r="Z168">
        <v>0</v>
      </c>
      <c r="AA168">
        <v>-2.67447367972018</v>
      </c>
      <c r="AB168">
        <v>-1.6574753645793201</v>
      </c>
      <c r="AC168">
        <v>0</v>
      </c>
      <c r="AD168">
        <v>-2.3391263854569901</v>
      </c>
      <c r="AE168">
        <v>14.2126235237674</v>
      </c>
      <c r="AF168">
        <f t="shared" si="2"/>
        <v>14.2126235237674</v>
      </c>
      <c r="AG168">
        <v>14</v>
      </c>
      <c r="AH168" t="s">
        <v>252</v>
      </c>
    </row>
    <row r="169" spans="1:34" x14ac:dyDescent="0.25">
      <c r="A169">
        <v>12</v>
      </c>
      <c r="B169">
        <v>1</v>
      </c>
      <c r="C169">
        <v>2</v>
      </c>
      <c r="D169">
        <v>-50</v>
      </c>
      <c r="E169" t="s">
        <v>43</v>
      </c>
      <c r="F169" t="s">
        <v>221</v>
      </c>
      <c r="G169" t="s">
        <v>223</v>
      </c>
      <c r="H169">
        <v>0</v>
      </c>
      <c r="I169">
        <v>0</v>
      </c>
      <c r="J169">
        <v>-1.2</v>
      </c>
      <c r="K169">
        <v>0</v>
      </c>
      <c r="L169">
        <v>0</v>
      </c>
      <c r="M169">
        <v>0</v>
      </c>
      <c r="N169">
        <v>-1.3788799976141599</v>
      </c>
      <c r="O169">
        <v>0</v>
      </c>
      <c r="P169">
        <v>1.15701769743577</v>
      </c>
      <c r="Q169">
        <v>1.2</v>
      </c>
      <c r="R169">
        <v>1.8</v>
      </c>
      <c r="S169">
        <v>0</v>
      </c>
      <c r="T169">
        <v>0</v>
      </c>
      <c r="U169">
        <v>-1.2</v>
      </c>
      <c r="V169">
        <v>8.3774372053415605E-2</v>
      </c>
      <c r="W169">
        <v>0</v>
      </c>
      <c r="X169">
        <v>-1.14894948982821</v>
      </c>
      <c r="Y169">
        <v>1.3788799976141599</v>
      </c>
      <c r="Z169">
        <v>0</v>
      </c>
      <c r="AA169">
        <v>-2.3570176974357699</v>
      </c>
      <c r="AB169">
        <v>1.46265436966757</v>
      </c>
      <c r="AC169">
        <v>0</v>
      </c>
      <c r="AD169">
        <v>-2.3059671872639802</v>
      </c>
      <c r="AE169">
        <v>-2.0585104794894198</v>
      </c>
      <c r="AF169">
        <f t="shared" si="2"/>
        <v>2.0585104794894198</v>
      </c>
      <c r="AG169">
        <v>14</v>
      </c>
      <c r="AH169" t="s">
        <v>252</v>
      </c>
    </row>
    <row r="170" spans="1:34" x14ac:dyDescent="0.25">
      <c r="A170">
        <v>1</v>
      </c>
      <c r="B170">
        <v>1</v>
      </c>
      <c r="C170">
        <v>1</v>
      </c>
      <c r="D170">
        <v>-35</v>
      </c>
      <c r="E170" t="s">
        <v>43</v>
      </c>
      <c r="F170" t="s">
        <v>221</v>
      </c>
      <c r="G170" t="s">
        <v>223</v>
      </c>
      <c r="H170">
        <v>0</v>
      </c>
      <c r="I170">
        <v>0</v>
      </c>
      <c r="J170">
        <v>-1.2</v>
      </c>
      <c r="K170">
        <v>0</v>
      </c>
      <c r="L170">
        <v>0</v>
      </c>
      <c r="M170">
        <v>0</v>
      </c>
      <c r="N170">
        <v>-1.0324375854318799</v>
      </c>
      <c r="O170">
        <v>0</v>
      </c>
      <c r="P170">
        <v>1.4744736797201801</v>
      </c>
      <c r="Q170">
        <v>1.2</v>
      </c>
      <c r="R170">
        <v>1.8</v>
      </c>
      <c r="S170">
        <v>0</v>
      </c>
      <c r="T170">
        <v>0</v>
      </c>
      <c r="U170">
        <v>-1.2</v>
      </c>
      <c r="V170">
        <v>-0.33146634123244401</v>
      </c>
      <c r="W170">
        <v>0</v>
      </c>
      <c r="X170">
        <v>-1.3053421678017201</v>
      </c>
      <c r="Y170">
        <v>1.0324375854318799</v>
      </c>
      <c r="Z170">
        <v>0</v>
      </c>
      <c r="AA170">
        <v>-2.67447367972018</v>
      </c>
      <c r="AB170">
        <v>0.70097124419943801</v>
      </c>
      <c r="AC170">
        <v>0</v>
      </c>
      <c r="AD170">
        <v>-2.7798158475218999</v>
      </c>
      <c r="AE170">
        <v>6.95536753042495</v>
      </c>
      <c r="AF170">
        <f t="shared" si="2"/>
        <v>6.95536753042495</v>
      </c>
      <c r="AG170">
        <v>15</v>
      </c>
      <c r="AH170" t="s">
        <v>252</v>
      </c>
    </row>
    <row r="171" spans="1:34" x14ac:dyDescent="0.25">
      <c r="A171">
        <v>2</v>
      </c>
      <c r="B171">
        <v>1</v>
      </c>
      <c r="C171">
        <v>5</v>
      </c>
      <c r="D171">
        <v>-95</v>
      </c>
      <c r="E171" t="s">
        <v>43</v>
      </c>
      <c r="F171" t="s">
        <v>221</v>
      </c>
      <c r="G171" t="s">
        <v>223</v>
      </c>
      <c r="H171">
        <v>0</v>
      </c>
      <c r="I171">
        <v>0</v>
      </c>
      <c r="J171">
        <v>-1.2</v>
      </c>
      <c r="K171">
        <v>0</v>
      </c>
      <c r="L171">
        <v>0</v>
      </c>
      <c r="M171">
        <v>0</v>
      </c>
      <c r="N171">
        <v>-1.7931504565651399</v>
      </c>
      <c r="O171">
        <v>0</v>
      </c>
      <c r="P171">
        <v>-0.15688033694578499</v>
      </c>
      <c r="Q171">
        <v>1.2</v>
      </c>
      <c r="R171">
        <v>1.8</v>
      </c>
      <c r="S171">
        <v>0</v>
      </c>
      <c r="T171">
        <v>0</v>
      </c>
      <c r="U171">
        <v>-1.2</v>
      </c>
      <c r="V171">
        <v>0.193850653082693</v>
      </c>
      <c r="W171">
        <v>0</v>
      </c>
      <c r="X171">
        <v>-0.75296236283516305</v>
      </c>
      <c r="Y171">
        <v>1.7931504565651399</v>
      </c>
      <c r="Z171">
        <v>0</v>
      </c>
      <c r="AA171">
        <v>-1.0431196630542099</v>
      </c>
      <c r="AB171">
        <v>1.9870011096478299</v>
      </c>
      <c r="AC171">
        <v>0</v>
      </c>
      <c r="AD171">
        <v>-0.59608202588937798</v>
      </c>
      <c r="AE171">
        <v>-13.4888553955681</v>
      </c>
      <c r="AF171">
        <f t="shared" si="2"/>
        <v>13.4888553955681</v>
      </c>
      <c r="AG171">
        <v>15</v>
      </c>
      <c r="AH171" t="s">
        <v>252</v>
      </c>
    </row>
    <row r="172" spans="1:34" x14ac:dyDescent="0.25">
      <c r="A172">
        <v>3</v>
      </c>
      <c r="B172">
        <v>0</v>
      </c>
      <c r="C172">
        <v>12</v>
      </c>
      <c r="D172">
        <v>110</v>
      </c>
      <c r="E172" t="s">
        <v>44</v>
      </c>
      <c r="F172" t="s">
        <v>221</v>
      </c>
      <c r="G172" t="s">
        <v>223</v>
      </c>
      <c r="H172">
        <v>0</v>
      </c>
      <c r="I172">
        <v>0</v>
      </c>
      <c r="J172">
        <v>-1.2</v>
      </c>
      <c r="K172">
        <v>0</v>
      </c>
      <c r="L172">
        <v>0</v>
      </c>
      <c r="M172">
        <v>0</v>
      </c>
      <c r="N172">
        <v>1.6914467174146299</v>
      </c>
      <c r="O172">
        <v>0</v>
      </c>
      <c r="P172">
        <v>-0.61563625798620403</v>
      </c>
      <c r="Q172">
        <v>1.2</v>
      </c>
      <c r="R172">
        <v>1.8</v>
      </c>
      <c r="S172">
        <v>0</v>
      </c>
      <c r="T172">
        <v>0</v>
      </c>
      <c r="U172">
        <v>-1.2</v>
      </c>
      <c r="V172">
        <v>0.14362782313445399</v>
      </c>
      <c r="W172">
        <v>0</v>
      </c>
      <c r="X172">
        <v>-1.51381756003072</v>
      </c>
      <c r="Y172">
        <v>-1.6914467174146299</v>
      </c>
      <c r="Z172">
        <v>0</v>
      </c>
      <c r="AA172">
        <v>-0.58436374201379504</v>
      </c>
      <c r="AB172">
        <v>-1.54781889428018</v>
      </c>
      <c r="AC172">
        <v>0</v>
      </c>
      <c r="AD172">
        <v>-0.89818130204452096</v>
      </c>
      <c r="AE172">
        <v>-11.0670048602374</v>
      </c>
      <c r="AF172">
        <f t="shared" si="2"/>
        <v>11.0670048602374</v>
      </c>
      <c r="AG172">
        <v>15</v>
      </c>
      <c r="AH172" t="s">
        <v>252</v>
      </c>
    </row>
    <row r="173" spans="1:34" x14ac:dyDescent="0.25">
      <c r="A173">
        <v>4</v>
      </c>
      <c r="B173">
        <v>0</v>
      </c>
      <c r="C173">
        <v>8</v>
      </c>
      <c r="D173">
        <v>50</v>
      </c>
      <c r="E173" t="s">
        <v>44</v>
      </c>
      <c r="F173" t="s">
        <v>221</v>
      </c>
      <c r="G173" t="s">
        <v>223</v>
      </c>
      <c r="H173">
        <v>0</v>
      </c>
      <c r="I173">
        <v>0</v>
      </c>
      <c r="J173">
        <v>-1.2</v>
      </c>
      <c r="K173">
        <v>0</v>
      </c>
      <c r="L173">
        <v>0</v>
      </c>
      <c r="M173">
        <v>0</v>
      </c>
      <c r="N173">
        <v>1.3788799976141599</v>
      </c>
      <c r="O173">
        <v>0</v>
      </c>
      <c r="P173">
        <v>1.15701769743577</v>
      </c>
      <c r="Q173">
        <v>1.2</v>
      </c>
      <c r="R173">
        <v>1.8</v>
      </c>
      <c r="S173">
        <v>0</v>
      </c>
      <c r="T173">
        <v>0</v>
      </c>
      <c r="U173">
        <v>-1.2</v>
      </c>
      <c r="V173">
        <v>-1.16178470543881</v>
      </c>
      <c r="W173">
        <v>0</v>
      </c>
      <c r="X173">
        <v>0.15608546171420001</v>
      </c>
      <c r="Y173">
        <v>-1.3788799976141599</v>
      </c>
      <c r="Z173">
        <v>0</v>
      </c>
      <c r="AA173">
        <v>-2.3570176974357699</v>
      </c>
      <c r="AB173">
        <v>-2.5406647030529701</v>
      </c>
      <c r="AC173">
        <v>0</v>
      </c>
      <c r="AD173">
        <v>-1.00093223572156</v>
      </c>
      <c r="AE173">
        <v>38.169229542603397</v>
      </c>
      <c r="AF173">
        <f t="shared" si="2"/>
        <v>38.169229542603397</v>
      </c>
      <c r="AG173">
        <v>15</v>
      </c>
      <c r="AH173" t="s">
        <v>252</v>
      </c>
    </row>
    <row r="174" spans="1:34" x14ac:dyDescent="0.25">
      <c r="A174">
        <v>5</v>
      </c>
      <c r="B174">
        <v>0</v>
      </c>
      <c r="C174">
        <v>10</v>
      </c>
      <c r="D174">
        <v>80</v>
      </c>
      <c r="E174" t="s">
        <v>44</v>
      </c>
      <c r="F174" t="s">
        <v>221</v>
      </c>
      <c r="G174" t="s">
        <v>223</v>
      </c>
      <c r="H174">
        <v>0</v>
      </c>
      <c r="I174">
        <v>0</v>
      </c>
      <c r="J174">
        <v>-1.2</v>
      </c>
      <c r="K174">
        <v>0</v>
      </c>
      <c r="L174">
        <v>0</v>
      </c>
      <c r="M174">
        <v>0</v>
      </c>
      <c r="N174">
        <v>1.77265395542197</v>
      </c>
      <c r="O174">
        <v>0</v>
      </c>
      <c r="P174">
        <v>0.31256671980047501</v>
      </c>
      <c r="Q174">
        <v>1.2</v>
      </c>
      <c r="R174">
        <v>1.8</v>
      </c>
      <c r="S174">
        <v>0</v>
      </c>
      <c r="T174">
        <v>0</v>
      </c>
      <c r="U174">
        <v>-1.2</v>
      </c>
      <c r="V174">
        <v>0.16766255710623801</v>
      </c>
      <c r="W174">
        <v>0</v>
      </c>
      <c r="X174">
        <v>-1.37686002879019</v>
      </c>
      <c r="Y174">
        <v>-1.77265395542197</v>
      </c>
      <c r="Z174">
        <v>0</v>
      </c>
      <c r="AA174">
        <v>-1.51256671980047</v>
      </c>
      <c r="AB174">
        <v>-1.60499139831573</v>
      </c>
      <c r="AC174">
        <v>0</v>
      </c>
      <c r="AD174">
        <v>-1.68942674859066</v>
      </c>
      <c r="AE174">
        <v>-5.9947604108143597</v>
      </c>
      <c r="AF174">
        <f t="shared" si="2"/>
        <v>5.9947604108143597</v>
      </c>
      <c r="AG174">
        <v>15</v>
      </c>
      <c r="AH174" t="s">
        <v>252</v>
      </c>
    </row>
    <row r="175" spans="1:34" x14ac:dyDescent="0.25">
      <c r="A175">
        <v>6</v>
      </c>
      <c r="B175">
        <v>0</v>
      </c>
      <c r="C175">
        <v>11</v>
      </c>
      <c r="D175">
        <v>95</v>
      </c>
      <c r="E175" t="s">
        <v>44</v>
      </c>
      <c r="F175" t="s">
        <v>221</v>
      </c>
      <c r="G175" t="s">
        <v>223</v>
      </c>
      <c r="H175">
        <v>0</v>
      </c>
      <c r="I175">
        <v>0</v>
      </c>
      <c r="J175">
        <v>-1.2</v>
      </c>
      <c r="K175">
        <v>0</v>
      </c>
      <c r="L175">
        <v>0</v>
      </c>
      <c r="M175">
        <v>0</v>
      </c>
      <c r="N175">
        <v>1.7931504565651399</v>
      </c>
      <c r="O175">
        <v>0</v>
      </c>
      <c r="P175">
        <v>-0.15688033694578499</v>
      </c>
      <c r="Q175">
        <v>1.2</v>
      </c>
      <c r="R175">
        <v>1.8</v>
      </c>
      <c r="S175">
        <v>0</v>
      </c>
      <c r="T175">
        <v>0</v>
      </c>
      <c r="U175">
        <v>-1.2</v>
      </c>
      <c r="V175">
        <v>-0.20756751422949599</v>
      </c>
      <c r="W175">
        <v>0</v>
      </c>
      <c r="X175">
        <v>-0.70516383356910906</v>
      </c>
      <c r="Y175">
        <v>-1.7931504565651399</v>
      </c>
      <c r="Z175">
        <v>0</v>
      </c>
      <c r="AA175">
        <v>-1.0431196630542099</v>
      </c>
      <c r="AB175">
        <v>-2.0007179707946299</v>
      </c>
      <c r="AC175">
        <v>0</v>
      </c>
      <c r="AD175">
        <v>-0.54828349662332498</v>
      </c>
      <c r="AE175">
        <v>14.8623337131793</v>
      </c>
      <c r="AF175">
        <f t="shared" si="2"/>
        <v>14.8623337131793</v>
      </c>
      <c r="AG175">
        <v>15</v>
      </c>
      <c r="AH175" t="s">
        <v>252</v>
      </c>
    </row>
    <row r="176" spans="1:34" x14ac:dyDescent="0.25">
      <c r="A176">
        <v>7</v>
      </c>
      <c r="B176">
        <v>1</v>
      </c>
      <c r="C176">
        <v>2</v>
      </c>
      <c r="D176">
        <v>-50</v>
      </c>
      <c r="E176" t="s">
        <v>45</v>
      </c>
      <c r="F176" t="s">
        <v>221</v>
      </c>
      <c r="G176" t="s">
        <v>223</v>
      </c>
      <c r="H176">
        <v>0</v>
      </c>
      <c r="I176">
        <v>0</v>
      </c>
      <c r="J176">
        <v>-1.2</v>
      </c>
      <c r="K176">
        <v>0</v>
      </c>
      <c r="L176">
        <v>0</v>
      </c>
      <c r="M176">
        <v>0</v>
      </c>
      <c r="N176">
        <v>-1.3788799976141599</v>
      </c>
      <c r="O176">
        <v>0</v>
      </c>
      <c r="P176">
        <v>1.15701769743577</v>
      </c>
      <c r="Q176">
        <v>1.2</v>
      </c>
      <c r="R176">
        <v>1.8</v>
      </c>
      <c r="S176">
        <v>0</v>
      </c>
      <c r="T176">
        <v>0</v>
      </c>
      <c r="U176">
        <v>-1.2</v>
      </c>
      <c r="V176">
        <v>0.48303932873248601</v>
      </c>
      <c r="W176">
        <v>0</v>
      </c>
      <c r="X176">
        <v>-0.84050549292340404</v>
      </c>
      <c r="Y176">
        <v>1.3788799976141599</v>
      </c>
      <c r="Z176">
        <v>0</v>
      </c>
      <c r="AA176">
        <v>-2.3570176974357699</v>
      </c>
      <c r="AB176">
        <v>1.86191932634664</v>
      </c>
      <c r="AC176">
        <v>0</v>
      </c>
      <c r="AD176">
        <v>-1.9975231903591699</v>
      </c>
      <c r="AE176">
        <v>-12.6596252285535</v>
      </c>
      <c r="AF176">
        <f t="shared" si="2"/>
        <v>12.6596252285535</v>
      </c>
      <c r="AG176">
        <v>15</v>
      </c>
      <c r="AH176" t="s">
        <v>252</v>
      </c>
    </row>
    <row r="177" spans="1:34" x14ac:dyDescent="0.25">
      <c r="A177">
        <v>8</v>
      </c>
      <c r="B177">
        <v>1</v>
      </c>
      <c r="C177">
        <v>4</v>
      </c>
      <c r="D177">
        <v>-80</v>
      </c>
      <c r="E177" t="s">
        <v>45</v>
      </c>
      <c r="F177" t="s">
        <v>221</v>
      </c>
      <c r="G177" t="s">
        <v>223</v>
      </c>
      <c r="H177">
        <v>0</v>
      </c>
      <c r="I177">
        <v>0</v>
      </c>
      <c r="J177">
        <v>-1.2</v>
      </c>
      <c r="K177">
        <v>0</v>
      </c>
      <c r="L177">
        <v>0</v>
      </c>
      <c r="M177">
        <v>0</v>
      </c>
      <c r="N177">
        <v>-1.77265395542197</v>
      </c>
      <c r="O177">
        <v>0</v>
      </c>
      <c r="P177">
        <v>0.31256671980047501</v>
      </c>
      <c r="Q177">
        <v>1.2</v>
      </c>
      <c r="R177">
        <v>1.8</v>
      </c>
      <c r="S177">
        <v>0</v>
      </c>
      <c r="T177">
        <v>0</v>
      </c>
      <c r="U177">
        <v>-1.2</v>
      </c>
      <c r="V177">
        <v>-0.52901415969872101</v>
      </c>
      <c r="W177">
        <v>0</v>
      </c>
      <c r="X177">
        <v>-1.6580981898212901</v>
      </c>
      <c r="Y177">
        <v>1.77265395542197</v>
      </c>
      <c r="Z177">
        <v>0</v>
      </c>
      <c r="AA177">
        <v>-1.51256671980047</v>
      </c>
      <c r="AB177">
        <v>1.2436397957232499</v>
      </c>
      <c r="AC177">
        <v>0</v>
      </c>
      <c r="AD177">
        <v>-1.9706649096217601</v>
      </c>
      <c r="AE177">
        <v>17.2715515565705</v>
      </c>
      <c r="AF177">
        <f t="shared" si="2"/>
        <v>17.2715515565705</v>
      </c>
      <c r="AG177">
        <v>15</v>
      </c>
      <c r="AH177" t="s">
        <v>252</v>
      </c>
    </row>
    <row r="178" spans="1:34" x14ac:dyDescent="0.25">
      <c r="A178">
        <v>9</v>
      </c>
      <c r="B178">
        <v>0</v>
      </c>
      <c r="C178">
        <v>7</v>
      </c>
      <c r="D178">
        <v>35</v>
      </c>
      <c r="E178" t="s">
        <v>46</v>
      </c>
      <c r="F178" t="s">
        <v>221</v>
      </c>
      <c r="G178" t="s">
        <v>223</v>
      </c>
      <c r="H178">
        <v>0</v>
      </c>
      <c r="I178">
        <v>0</v>
      </c>
      <c r="J178">
        <v>-1.2</v>
      </c>
      <c r="K178">
        <v>0</v>
      </c>
      <c r="L178">
        <v>0</v>
      </c>
      <c r="M178">
        <v>0</v>
      </c>
      <c r="N178">
        <v>1.0324375854318799</v>
      </c>
      <c r="O178">
        <v>0</v>
      </c>
      <c r="P178">
        <v>1.4744736797201801</v>
      </c>
      <c r="Q178">
        <v>1.2</v>
      </c>
      <c r="R178">
        <v>1.8</v>
      </c>
      <c r="S178">
        <v>0</v>
      </c>
      <c r="T178">
        <v>0</v>
      </c>
      <c r="U178">
        <v>-1.2</v>
      </c>
      <c r="V178">
        <v>2.3315685009004601</v>
      </c>
      <c r="W178">
        <v>0</v>
      </c>
      <c r="X178">
        <v>-1.0811076036285101</v>
      </c>
      <c r="Y178">
        <v>-1.0324375854318799</v>
      </c>
      <c r="Z178">
        <v>0</v>
      </c>
      <c r="AA178">
        <v>-2.67447367972018</v>
      </c>
      <c r="AB178">
        <v>1.2991309154685799</v>
      </c>
      <c r="AC178">
        <v>0</v>
      </c>
      <c r="AD178">
        <v>-2.5555812833487002</v>
      </c>
      <c r="AE178">
        <v>-48.054808335674998</v>
      </c>
      <c r="AF178">
        <f t="shared" si="2"/>
        <v>48.054808335674998</v>
      </c>
      <c r="AG178">
        <v>15</v>
      </c>
      <c r="AH178" t="s">
        <v>252</v>
      </c>
    </row>
    <row r="179" spans="1:34" x14ac:dyDescent="0.25">
      <c r="A179">
        <v>10</v>
      </c>
      <c r="B179">
        <v>0</v>
      </c>
      <c r="C179">
        <v>9</v>
      </c>
      <c r="D179">
        <v>65</v>
      </c>
      <c r="E179" t="s">
        <v>46</v>
      </c>
      <c r="F179" t="s">
        <v>221</v>
      </c>
      <c r="G179" t="s">
        <v>223</v>
      </c>
      <c r="H179">
        <v>0</v>
      </c>
      <c r="I179">
        <v>0</v>
      </c>
      <c r="J179">
        <v>-1.2</v>
      </c>
      <c r="K179">
        <v>0</v>
      </c>
      <c r="L179">
        <v>0</v>
      </c>
      <c r="M179">
        <v>0</v>
      </c>
      <c r="N179">
        <v>1.6313540166659599</v>
      </c>
      <c r="O179">
        <v>0</v>
      </c>
      <c r="P179">
        <v>0.76071287113325903</v>
      </c>
      <c r="Q179">
        <v>1.2</v>
      </c>
      <c r="R179">
        <v>1.8</v>
      </c>
      <c r="S179">
        <v>0</v>
      </c>
      <c r="T179">
        <v>0</v>
      </c>
      <c r="U179">
        <v>-1.2</v>
      </c>
      <c r="V179">
        <v>1.38965075158231</v>
      </c>
      <c r="W179">
        <v>0</v>
      </c>
      <c r="X179">
        <v>-1.7784386450956799</v>
      </c>
      <c r="Y179">
        <v>-1.6313540166659599</v>
      </c>
      <c r="Z179">
        <v>0</v>
      </c>
      <c r="AA179">
        <v>-1.96071287113325</v>
      </c>
      <c r="AB179">
        <v>-0.241703265083653</v>
      </c>
      <c r="AC179">
        <v>0</v>
      </c>
      <c r="AD179">
        <v>-2.5391515162289302</v>
      </c>
      <c r="AE179">
        <v>-34.323529555998498</v>
      </c>
      <c r="AF179">
        <f t="shared" si="2"/>
        <v>34.323529555998498</v>
      </c>
      <c r="AG179">
        <v>15</v>
      </c>
      <c r="AH179" t="s">
        <v>252</v>
      </c>
    </row>
    <row r="180" spans="1:34" x14ac:dyDescent="0.25">
      <c r="A180">
        <v>11</v>
      </c>
      <c r="B180">
        <v>1</v>
      </c>
      <c r="C180">
        <v>6</v>
      </c>
      <c r="D180">
        <v>-110</v>
      </c>
      <c r="E180" t="s">
        <v>47</v>
      </c>
      <c r="F180" t="s">
        <v>221</v>
      </c>
      <c r="G180" t="s">
        <v>223</v>
      </c>
      <c r="H180">
        <v>0</v>
      </c>
      <c r="I180">
        <v>0</v>
      </c>
      <c r="J180">
        <v>-1.2</v>
      </c>
      <c r="K180">
        <v>0</v>
      </c>
      <c r="L180">
        <v>0</v>
      </c>
      <c r="M180">
        <v>0</v>
      </c>
      <c r="N180">
        <v>-1.6914467174146299</v>
      </c>
      <c r="O180">
        <v>0</v>
      </c>
      <c r="P180">
        <v>-0.61563625798620403</v>
      </c>
      <c r="Q180">
        <v>1.2</v>
      </c>
      <c r="R180">
        <v>1.8</v>
      </c>
      <c r="S180">
        <v>0</v>
      </c>
      <c r="T180">
        <v>0</v>
      </c>
      <c r="U180">
        <v>-1.2</v>
      </c>
      <c r="V180">
        <v>-2.2554288596152401</v>
      </c>
      <c r="W180">
        <v>0</v>
      </c>
      <c r="X180">
        <v>1.0827150378627799</v>
      </c>
      <c r="Y180">
        <v>1.6914467174146299</v>
      </c>
      <c r="Z180">
        <v>0</v>
      </c>
      <c r="AA180">
        <v>-0.58436374201379504</v>
      </c>
      <c r="AB180">
        <v>-0.56398214220060505</v>
      </c>
      <c r="AC180">
        <v>0</v>
      </c>
      <c r="AD180">
        <v>1.6983512958489799</v>
      </c>
      <c r="AE180">
        <v>-127.429191831336</v>
      </c>
      <c r="AF180">
        <f t="shared" si="2"/>
        <v>127.429191831336</v>
      </c>
      <c r="AG180">
        <v>15</v>
      </c>
      <c r="AH180" t="s">
        <v>252</v>
      </c>
    </row>
    <row r="181" spans="1:34" x14ac:dyDescent="0.25">
      <c r="A181">
        <v>12</v>
      </c>
      <c r="B181">
        <v>1</v>
      </c>
      <c r="C181">
        <v>3</v>
      </c>
      <c r="D181">
        <v>-65</v>
      </c>
      <c r="E181" t="s">
        <v>47</v>
      </c>
      <c r="F181" t="s">
        <v>221</v>
      </c>
      <c r="G181" t="s">
        <v>223</v>
      </c>
      <c r="H181">
        <v>0</v>
      </c>
      <c r="I181">
        <v>0</v>
      </c>
      <c r="J181">
        <v>-1.2</v>
      </c>
      <c r="K181">
        <v>0</v>
      </c>
      <c r="L181">
        <v>0</v>
      </c>
      <c r="M181">
        <v>0</v>
      </c>
      <c r="N181">
        <v>-1.6313540166659599</v>
      </c>
      <c r="O181">
        <v>0</v>
      </c>
      <c r="P181">
        <v>0.76071287113325903</v>
      </c>
      <c r="Q181">
        <v>1.2</v>
      </c>
      <c r="R181">
        <v>1.8</v>
      </c>
      <c r="S181">
        <v>0</v>
      </c>
      <c r="T181">
        <v>0</v>
      </c>
      <c r="U181">
        <v>-1.2</v>
      </c>
      <c r="V181">
        <v>0.63477526462734601</v>
      </c>
      <c r="W181">
        <v>0</v>
      </c>
      <c r="X181">
        <v>-0.40991472600635198</v>
      </c>
      <c r="Y181">
        <v>1.6313540166659599</v>
      </c>
      <c r="Z181">
        <v>0</v>
      </c>
      <c r="AA181">
        <v>-1.96071287113325</v>
      </c>
      <c r="AB181">
        <v>2.2661292812933098</v>
      </c>
      <c r="AC181">
        <v>0</v>
      </c>
      <c r="AD181">
        <v>-1.1706275971396101</v>
      </c>
      <c r="AE181">
        <v>-22.919054436278799</v>
      </c>
      <c r="AF181">
        <f t="shared" si="2"/>
        <v>22.919054436278799</v>
      </c>
      <c r="AG181">
        <v>15</v>
      </c>
      <c r="AH181" t="s">
        <v>252</v>
      </c>
    </row>
    <row r="182" spans="1:34" x14ac:dyDescent="0.25">
      <c r="A182">
        <v>1</v>
      </c>
      <c r="B182">
        <v>1</v>
      </c>
      <c r="C182">
        <v>6</v>
      </c>
      <c r="D182">
        <v>-110</v>
      </c>
      <c r="E182" t="s">
        <v>47</v>
      </c>
      <c r="F182" t="s">
        <v>221</v>
      </c>
      <c r="G182" t="s">
        <v>223</v>
      </c>
      <c r="H182">
        <v>0</v>
      </c>
      <c r="I182">
        <v>0</v>
      </c>
      <c r="J182">
        <v>-1.2</v>
      </c>
      <c r="K182">
        <v>0</v>
      </c>
      <c r="L182">
        <v>0</v>
      </c>
      <c r="M182">
        <v>0</v>
      </c>
      <c r="N182">
        <v>-1.6914467174146299</v>
      </c>
      <c r="O182">
        <v>0</v>
      </c>
      <c r="P182">
        <v>-0.61563625798620403</v>
      </c>
      <c r="Q182">
        <v>1.2</v>
      </c>
      <c r="R182">
        <v>1.8</v>
      </c>
      <c r="S182">
        <v>0</v>
      </c>
      <c r="T182">
        <v>0</v>
      </c>
      <c r="U182">
        <v>-1.2</v>
      </c>
      <c r="V182">
        <v>-2.5286791864712999E-2</v>
      </c>
      <c r="W182">
        <v>0</v>
      </c>
      <c r="X182">
        <v>3.7344663116847303E-2</v>
      </c>
      <c r="Y182">
        <v>1.6914467174146299</v>
      </c>
      <c r="Z182">
        <v>0</v>
      </c>
      <c r="AA182">
        <v>-0.58436374201379504</v>
      </c>
      <c r="AB182">
        <v>1.66615992554992</v>
      </c>
      <c r="AC182">
        <v>0</v>
      </c>
      <c r="AD182">
        <v>0.65298092110305095</v>
      </c>
      <c r="AE182">
        <v>-40.459685847764298</v>
      </c>
      <c r="AF182">
        <f t="shared" si="2"/>
        <v>40.459685847764298</v>
      </c>
      <c r="AG182">
        <v>16</v>
      </c>
      <c r="AH182" t="s">
        <v>252</v>
      </c>
    </row>
    <row r="183" spans="1:34" x14ac:dyDescent="0.25">
      <c r="A183">
        <v>2</v>
      </c>
      <c r="B183">
        <v>1</v>
      </c>
      <c r="C183">
        <v>4</v>
      </c>
      <c r="D183">
        <v>-80</v>
      </c>
      <c r="E183" t="s">
        <v>47</v>
      </c>
      <c r="F183" t="s">
        <v>221</v>
      </c>
      <c r="G183" t="s">
        <v>223</v>
      </c>
      <c r="H183">
        <v>0</v>
      </c>
      <c r="I183">
        <v>0</v>
      </c>
      <c r="J183">
        <v>-1.2</v>
      </c>
      <c r="K183">
        <v>0</v>
      </c>
      <c r="L183">
        <v>0</v>
      </c>
      <c r="M183">
        <v>0</v>
      </c>
      <c r="N183">
        <v>-1.77265395542197</v>
      </c>
      <c r="O183">
        <v>0</v>
      </c>
      <c r="P183">
        <v>0.31256671980047501</v>
      </c>
      <c r="Q183">
        <v>1.2</v>
      </c>
      <c r="R183">
        <v>1.8</v>
      </c>
      <c r="S183">
        <v>0</v>
      </c>
      <c r="T183">
        <v>0</v>
      </c>
      <c r="U183">
        <v>-1.2</v>
      </c>
      <c r="V183">
        <v>5.8310904121963103E-2</v>
      </c>
      <c r="W183">
        <v>0</v>
      </c>
      <c r="X183">
        <v>-1.12886583520735</v>
      </c>
      <c r="Y183">
        <v>1.77265395542197</v>
      </c>
      <c r="Z183">
        <v>0</v>
      </c>
      <c r="AA183">
        <v>-1.51256671980047</v>
      </c>
      <c r="AB183">
        <v>1.8309648595439301</v>
      </c>
      <c r="AC183">
        <v>0</v>
      </c>
      <c r="AD183">
        <v>-1.44143255500782</v>
      </c>
      <c r="AE183">
        <v>-2.26170324105493</v>
      </c>
      <c r="AF183">
        <f t="shared" si="2"/>
        <v>2.26170324105493</v>
      </c>
      <c r="AG183">
        <v>16</v>
      </c>
      <c r="AH183" t="s">
        <v>252</v>
      </c>
    </row>
    <row r="184" spans="1:34" x14ac:dyDescent="0.25">
      <c r="A184">
        <v>3</v>
      </c>
      <c r="B184">
        <v>0</v>
      </c>
      <c r="C184">
        <v>9</v>
      </c>
      <c r="D184">
        <v>65</v>
      </c>
      <c r="E184" t="s">
        <v>48</v>
      </c>
      <c r="F184" t="s">
        <v>221</v>
      </c>
      <c r="G184" t="s">
        <v>223</v>
      </c>
      <c r="H184">
        <v>0</v>
      </c>
      <c r="I184">
        <v>0</v>
      </c>
      <c r="J184">
        <v>-1.2</v>
      </c>
      <c r="K184">
        <v>0</v>
      </c>
      <c r="L184">
        <v>0</v>
      </c>
      <c r="M184">
        <v>0</v>
      </c>
      <c r="N184">
        <v>1.6313540166659599</v>
      </c>
      <c r="O184">
        <v>0</v>
      </c>
      <c r="P184">
        <v>0.76071287113325903</v>
      </c>
      <c r="Q184">
        <v>1.2</v>
      </c>
      <c r="R184">
        <v>1.8</v>
      </c>
      <c r="S184">
        <v>0</v>
      </c>
      <c r="T184">
        <v>0</v>
      </c>
      <c r="U184">
        <v>-1.2</v>
      </c>
      <c r="V184">
        <v>4.1819813350049104</v>
      </c>
      <c r="W184">
        <v>0</v>
      </c>
      <c r="X184">
        <v>0.75737016819942804</v>
      </c>
      <c r="Y184">
        <v>-1.6313540166659599</v>
      </c>
      <c r="Z184">
        <v>0</v>
      </c>
      <c r="AA184">
        <v>-1.96071287113325</v>
      </c>
      <c r="AB184">
        <v>2.5506273183389401</v>
      </c>
      <c r="AC184">
        <v>0</v>
      </c>
      <c r="AD184">
        <v>-3.34270293383076E-3</v>
      </c>
      <c r="AE184">
        <v>-129.68607426543301</v>
      </c>
      <c r="AF184">
        <f t="shared" si="2"/>
        <v>129.68607426543301</v>
      </c>
      <c r="AG184">
        <v>16</v>
      </c>
      <c r="AH184" t="s">
        <v>252</v>
      </c>
    </row>
    <row r="185" spans="1:34" x14ac:dyDescent="0.25">
      <c r="A185">
        <v>4</v>
      </c>
      <c r="B185">
        <v>0</v>
      </c>
      <c r="C185">
        <v>11</v>
      </c>
      <c r="D185">
        <v>95</v>
      </c>
      <c r="E185" t="s">
        <v>48</v>
      </c>
      <c r="F185" t="s">
        <v>221</v>
      </c>
      <c r="G185" t="s">
        <v>223</v>
      </c>
      <c r="H185">
        <v>0</v>
      </c>
      <c r="I185">
        <v>0</v>
      </c>
      <c r="J185">
        <v>-1.2</v>
      </c>
      <c r="K185">
        <v>0</v>
      </c>
      <c r="L185">
        <v>0</v>
      </c>
      <c r="M185">
        <v>0</v>
      </c>
      <c r="N185">
        <v>1.7931504565651399</v>
      </c>
      <c r="O185">
        <v>0</v>
      </c>
      <c r="P185">
        <v>-0.15688033694578499</v>
      </c>
      <c r="Q185">
        <v>1.2</v>
      </c>
      <c r="R185">
        <v>1.8</v>
      </c>
      <c r="S185">
        <v>0</v>
      </c>
      <c r="T185">
        <v>0</v>
      </c>
      <c r="U185">
        <v>-1.2</v>
      </c>
      <c r="V185">
        <v>-0.19472984983875</v>
      </c>
      <c r="W185">
        <v>0</v>
      </c>
      <c r="X185">
        <v>0.436263051065647</v>
      </c>
      <c r="Y185">
        <v>-1.7931504565651399</v>
      </c>
      <c r="Z185">
        <v>0</v>
      </c>
      <c r="AA185">
        <v>-1.0431196630542099</v>
      </c>
      <c r="AB185">
        <v>-1.9878803064038899</v>
      </c>
      <c r="AC185">
        <v>0</v>
      </c>
      <c r="AD185">
        <v>0.59314338801143296</v>
      </c>
      <c r="AE185">
        <v>46.801657503050201</v>
      </c>
      <c r="AF185">
        <f t="shared" si="2"/>
        <v>46.801657503050201</v>
      </c>
      <c r="AG185">
        <v>16</v>
      </c>
      <c r="AH185" t="s">
        <v>252</v>
      </c>
    </row>
    <row r="186" spans="1:34" x14ac:dyDescent="0.25">
      <c r="A186">
        <v>5</v>
      </c>
      <c r="B186">
        <v>1</v>
      </c>
      <c r="C186">
        <v>3</v>
      </c>
      <c r="D186">
        <v>-65</v>
      </c>
      <c r="E186" t="s">
        <v>49</v>
      </c>
      <c r="F186" t="s">
        <v>221</v>
      </c>
      <c r="G186" t="s">
        <v>223</v>
      </c>
      <c r="H186">
        <v>0</v>
      </c>
      <c r="I186">
        <v>0</v>
      </c>
      <c r="J186">
        <v>-1.2</v>
      </c>
      <c r="K186">
        <v>0</v>
      </c>
      <c r="L186">
        <v>0</v>
      </c>
      <c r="M186">
        <v>0</v>
      </c>
      <c r="N186">
        <v>-1.6313540166659599</v>
      </c>
      <c r="O186">
        <v>0</v>
      </c>
      <c r="P186">
        <v>0.76071287113325903</v>
      </c>
      <c r="Q186">
        <v>1.2</v>
      </c>
      <c r="R186">
        <v>1.8</v>
      </c>
      <c r="S186">
        <v>0</v>
      </c>
      <c r="T186">
        <v>0</v>
      </c>
      <c r="U186">
        <v>-1.2</v>
      </c>
      <c r="V186">
        <v>0.77399657468875005</v>
      </c>
      <c r="W186">
        <v>0</v>
      </c>
      <c r="X186">
        <v>-8.7814926519426503E-2</v>
      </c>
      <c r="Y186">
        <v>1.6313540166659599</v>
      </c>
      <c r="Z186">
        <v>0</v>
      </c>
      <c r="AA186">
        <v>-1.96071287113325</v>
      </c>
      <c r="AB186">
        <v>2.4053505913547202</v>
      </c>
      <c r="AC186">
        <v>0</v>
      </c>
      <c r="AD186">
        <v>-0.84852779765268505</v>
      </c>
      <c r="AE186">
        <v>-30.8076879818069</v>
      </c>
      <c r="AF186">
        <f t="shared" si="2"/>
        <v>30.8076879818069</v>
      </c>
      <c r="AG186">
        <v>16</v>
      </c>
      <c r="AH186" t="s">
        <v>252</v>
      </c>
    </row>
    <row r="187" spans="1:34" x14ac:dyDescent="0.25">
      <c r="A187">
        <v>6</v>
      </c>
      <c r="B187">
        <v>0</v>
      </c>
      <c r="C187">
        <v>12</v>
      </c>
      <c r="D187">
        <v>110</v>
      </c>
      <c r="E187" t="s">
        <v>50</v>
      </c>
      <c r="F187" t="s">
        <v>221</v>
      </c>
      <c r="G187" t="s">
        <v>223</v>
      </c>
      <c r="H187">
        <v>0</v>
      </c>
      <c r="I187">
        <v>0</v>
      </c>
      <c r="J187">
        <v>-1.2</v>
      </c>
      <c r="K187">
        <v>0</v>
      </c>
      <c r="L187">
        <v>0</v>
      </c>
      <c r="M187">
        <v>0</v>
      </c>
      <c r="N187">
        <v>1.6914467174146299</v>
      </c>
      <c r="O187">
        <v>0</v>
      </c>
      <c r="P187">
        <v>-0.61563625798620403</v>
      </c>
      <c r="Q187">
        <v>1.2</v>
      </c>
      <c r="R187">
        <v>1.8</v>
      </c>
      <c r="S187">
        <v>0</v>
      </c>
      <c r="T187">
        <v>0</v>
      </c>
      <c r="U187">
        <v>-1.2</v>
      </c>
      <c r="V187">
        <v>-1.7304459118548901E-2</v>
      </c>
      <c r="W187">
        <v>0</v>
      </c>
      <c r="X187">
        <v>-1.14727748807428</v>
      </c>
      <c r="Y187">
        <v>-1.6914467174146299</v>
      </c>
      <c r="Z187">
        <v>0</v>
      </c>
      <c r="AA187">
        <v>-0.58436374201379504</v>
      </c>
      <c r="AB187">
        <v>-1.70875117653318</v>
      </c>
      <c r="AC187">
        <v>0</v>
      </c>
      <c r="AD187">
        <v>-0.53164123008808295</v>
      </c>
      <c r="AE187">
        <v>1.77668209635785</v>
      </c>
      <c r="AF187">
        <f t="shared" si="2"/>
        <v>1.77668209635785</v>
      </c>
      <c r="AG187">
        <v>16</v>
      </c>
      <c r="AH187" t="s">
        <v>252</v>
      </c>
    </row>
    <row r="188" spans="1:34" x14ac:dyDescent="0.25">
      <c r="A188">
        <v>7</v>
      </c>
      <c r="B188">
        <v>1</v>
      </c>
      <c r="C188">
        <v>2</v>
      </c>
      <c r="D188">
        <v>-50</v>
      </c>
      <c r="E188" t="s">
        <v>51</v>
      </c>
      <c r="F188" t="s">
        <v>221</v>
      </c>
      <c r="G188" t="s">
        <v>223</v>
      </c>
      <c r="H188">
        <v>0</v>
      </c>
      <c r="I188">
        <v>0</v>
      </c>
      <c r="J188">
        <v>-1.2</v>
      </c>
      <c r="K188">
        <v>0</v>
      </c>
      <c r="L188">
        <v>0</v>
      </c>
      <c r="M188">
        <v>0</v>
      </c>
      <c r="N188">
        <v>-1.3788799976141599</v>
      </c>
      <c r="O188">
        <v>0</v>
      </c>
      <c r="P188">
        <v>1.15701769743577</v>
      </c>
      <c r="Q188">
        <v>1.2</v>
      </c>
      <c r="R188">
        <v>1.8</v>
      </c>
      <c r="S188">
        <v>0</v>
      </c>
      <c r="T188">
        <v>0</v>
      </c>
      <c r="U188">
        <v>-1.2</v>
      </c>
      <c r="V188">
        <v>1.2408301900785199</v>
      </c>
      <c r="W188">
        <v>0</v>
      </c>
      <c r="X188">
        <v>0.38632904023040299</v>
      </c>
      <c r="Y188">
        <v>1.3788799976141599</v>
      </c>
      <c r="Z188">
        <v>0</v>
      </c>
      <c r="AA188">
        <v>-2.3570176974357699</v>
      </c>
      <c r="AB188">
        <v>2.61971018769268</v>
      </c>
      <c r="AC188">
        <v>0</v>
      </c>
      <c r="AD188">
        <v>-0.77068865720536694</v>
      </c>
      <c r="AE188">
        <v>-43.278641991062102</v>
      </c>
      <c r="AF188">
        <f t="shared" si="2"/>
        <v>43.278641991062102</v>
      </c>
      <c r="AG188">
        <v>16</v>
      </c>
      <c r="AH188" t="s">
        <v>252</v>
      </c>
    </row>
    <row r="189" spans="1:34" x14ac:dyDescent="0.25">
      <c r="A189">
        <v>8</v>
      </c>
      <c r="B189">
        <v>1</v>
      </c>
      <c r="C189">
        <v>5</v>
      </c>
      <c r="D189">
        <v>-95</v>
      </c>
      <c r="E189" t="s">
        <v>51</v>
      </c>
      <c r="F189" t="s">
        <v>221</v>
      </c>
      <c r="G189" t="s">
        <v>223</v>
      </c>
      <c r="H189">
        <v>0</v>
      </c>
      <c r="I189">
        <v>0</v>
      </c>
      <c r="J189">
        <v>-1.2</v>
      </c>
      <c r="K189">
        <v>0</v>
      </c>
      <c r="L189">
        <v>0</v>
      </c>
      <c r="M189">
        <v>0</v>
      </c>
      <c r="N189">
        <v>-1.7931504565651399</v>
      </c>
      <c r="O189">
        <v>0</v>
      </c>
      <c r="P189">
        <v>-0.15688033694578499</v>
      </c>
      <c r="Q189">
        <v>1.2</v>
      </c>
      <c r="R189">
        <v>1.8</v>
      </c>
      <c r="S189">
        <v>0</v>
      </c>
      <c r="T189">
        <v>0</v>
      </c>
      <c r="U189">
        <v>-1.2</v>
      </c>
      <c r="V189">
        <v>0.27547916504257502</v>
      </c>
      <c r="W189">
        <v>0</v>
      </c>
      <c r="X189">
        <v>-0.31263231907515199</v>
      </c>
      <c r="Y189">
        <v>1.7931504565651399</v>
      </c>
      <c r="Z189">
        <v>0</v>
      </c>
      <c r="AA189">
        <v>-1.0431196630542099</v>
      </c>
      <c r="AB189">
        <v>2.0686296216077098</v>
      </c>
      <c r="AC189">
        <v>0</v>
      </c>
      <c r="AD189">
        <v>-0.155751982129366</v>
      </c>
      <c r="AE189">
        <v>-25.881805727716699</v>
      </c>
      <c r="AF189">
        <f t="shared" si="2"/>
        <v>25.881805727716699</v>
      </c>
      <c r="AG189">
        <v>16</v>
      </c>
      <c r="AH189" t="s">
        <v>252</v>
      </c>
    </row>
    <row r="190" spans="1:34" x14ac:dyDescent="0.25">
      <c r="A190">
        <v>9</v>
      </c>
      <c r="B190">
        <v>1</v>
      </c>
      <c r="C190">
        <v>1</v>
      </c>
      <c r="D190">
        <v>-35</v>
      </c>
      <c r="E190" t="s">
        <v>51</v>
      </c>
      <c r="F190" t="s">
        <v>221</v>
      </c>
      <c r="G190" t="s">
        <v>223</v>
      </c>
      <c r="H190">
        <v>0</v>
      </c>
      <c r="I190">
        <v>0</v>
      </c>
      <c r="J190">
        <v>-1.2</v>
      </c>
      <c r="K190">
        <v>0</v>
      </c>
      <c r="L190">
        <v>0</v>
      </c>
      <c r="M190">
        <v>0</v>
      </c>
      <c r="N190">
        <v>-1.0324375854318799</v>
      </c>
      <c r="O190">
        <v>0</v>
      </c>
      <c r="P190">
        <v>1.4744736797201801</v>
      </c>
      <c r="Q190">
        <v>1.2</v>
      </c>
      <c r="R190">
        <v>1.8</v>
      </c>
      <c r="S190">
        <v>0</v>
      </c>
      <c r="T190">
        <v>0</v>
      </c>
      <c r="U190">
        <v>-1.2</v>
      </c>
      <c r="V190">
        <v>1.24188008325788</v>
      </c>
      <c r="W190">
        <v>0</v>
      </c>
      <c r="X190">
        <v>-0.27086753998843299</v>
      </c>
      <c r="Y190">
        <v>1.0324375854318799</v>
      </c>
      <c r="Z190">
        <v>0</v>
      </c>
      <c r="AA190">
        <v>-2.67447367972018</v>
      </c>
      <c r="AB190">
        <v>2.2743176686897701</v>
      </c>
      <c r="AC190">
        <v>0</v>
      </c>
      <c r="AD190">
        <v>-1.74534121970861</v>
      </c>
      <c r="AE190">
        <v>-31.388613741635901</v>
      </c>
      <c r="AF190">
        <f t="shared" si="2"/>
        <v>31.388613741635901</v>
      </c>
      <c r="AG190">
        <v>16</v>
      </c>
      <c r="AH190" t="s">
        <v>252</v>
      </c>
    </row>
    <row r="191" spans="1:34" x14ac:dyDescent="0.25">
      <c r="A191">
        <v>10</v>
      </c>
      <c r="B191">
        <v>0</v>
      </c>
      <c r="C191">
        <v>10</v>
      </c>
      <c r="D191">
        <v>80</v>
      </c>
      <c r="E191" t="s">
        <v>52</v>
      </c>
      <c r="F191" t="s">
        <v>221</v>
      </c>
      <c r="G191" t="s">
        <v>223</v>
      </c>
      <c r="H191">
        <v>0</v>
      </c>
      <c r="I191">
        <v>0</v>
      </c>
      <c r="J191">
        <v>-1.2</v>
      </c>
      <c r="K191">
        <v>0</v>
      </c>
      <c r="L191">
        <v>0</v>
      </c>
      <c r="M191">
        <v>0</v>
      </c>
      <c r="N191">
        <v>1.77265395542197</v>
      </c>
      <c r="O191">
        <v>0</v>
      </c>
      <c r="P191">
        <v>0.31256671980047501</v>
      </c>
      <c r="Q191">
        <v>1.2</v>
      </c>
      <c r="R191">
        <v>1.8</v>
      </c>
      <c r="S191">
        <v>0</v>
      </c>
      <c r="T191">
        <v>0</v>
      </c>
      <c r="U191">
        <v>-1.2</v>
      </c>
      <c r="V191">
        <v>0.116533062302979</v>
      </c>
      <c r="W191">
        <v>0</v>
      </c>
      <c r="X191">
        <v>-1.32676964437128</v>
      </c>
      <c r="Y191">
        <v>-1.77265395542197</v>
      </c>
      <c r="Z191">
        <v>0</v>
      </c>
      <c r="AA191">
        <v>-1.51256671980047</v>
      </c>
      <c r="AB191">
        <v>-1.6561208931189899</v>
      </c>
      <c r="AC191">
        <v>0</v>
      </c>
      <c r="AD191">
        <v>-1.63933636417176</v>
      </c>
      <c r="AE191">
        <v>-4.2347830189644897</v>
      </c>
      <c r="AF191">
        <f t="shared" si="2"/>
        <v>4.2347830189644897</v>
      </c>
      <c r="AG191">
        <v>16</v>
      </c>
      <c r="AH191" t="s">
        <v>252</v>
      </c>
    </row>
    <row r="192" spans="1:34" x14ac:dyDescent="0.25">
      <c r="A192">
        <v>11</v>
      </c>
      <c r="B192">
        <v>0</v>
      </c>
      <c r="C192">
        <v>7</v>
      </c>
      <c r="D192">
        <v>35</v>
      </c>
      <c r="E192" t="s">
        <v>52</v>
      </c>
      <c r="F192" t="s">
        <v>221</v>
      </c>
      <c r="G192" t="s">
        <v>223</v>
      </c>
      <c r="H192">
        <v>0</v>
      </c>
      <c r="I192">
        <v>0</v>
      </c>
      <c r="J192">
        <v>-1.2</v>
      </c>
      <c r="K192">
        <v>0</v>
      </c>
      <c r="L192">
        <v>0</v>
      </c>
      <c r="M192">
        <v>0</v>
      </c>
      <c r="N192">
        <v>1.0324375854318799</v>
      </c>
      <c r="O192">
        <v>0</v>
      </c>
      <c r="P192">
        <v>1.4744736797201801</v>
      </c>
      <c r="Q192">
        <v>1.2</v>
      </c>
      <c r="R192">
        <v>1.8</v>
      </c>
      <c r="S192">
        <v>0</v>
      </c>
      <c r="T192">
        <v>0</v>
      </c>
      <c r="U192">
        <v>-1.2</v>
      </c>
      <c r="V192">
        <v>-0.17706559583741499</v>
      </c>
      <c r="W192">
        <v>0</v>
      </c>
      <c r="X192">
        <v>-1.1247259828351699</v>
      </c>
      <c r="Y192">
        <v>-1.0324375854318799</v>
      </c>
      <c r="Z192">
        <v>0</v>
      </c>
      <c r="AA192">
        <v>-2.67447367972018</v>
      </c>
      <c r="AB192">
        <v>-1.20950318126929</v>
      </c>
      <c r="AC192">
        <v>0</v>
      </c>
      <c r="AD192">
        <v>-2.5991996625553502</v>
      </c>
      <c r="AE192">
        <v>3.8460105663953401</v>
      </c>
      <c r="AF192">
        <f t="shared" si="2"/>
        <v>3.8460105663953401</v>
      </c>
      <c r="AG192">
        <v>16</v>
      </c>
      <c r="AH192" t="s">
        <v>252</v>
      </c>
    </row>
    <row r="193" spans="1:34" x14ac:dyDescent="0.25">
      <c r="A193">
        <v>12</v>
      </c>
      <c r="B193">
        <v>0</v>
      </c>
      <c r="C193">
        <v>8</v>
      </c>
      <c r="D193">
        <v>50</v>
      </c>
      <c r="E193" t="s">
        <v>52</v>
      </c>
      <c r="F193" t="s">
        <v>221</v>
      </c>
      <c r="G193" t="s">
        <v>223</v>
      </c>
      <c r="H193">
        <v>0</v>
      </c>
      <c r="I193">
        <v>0</v>
      </c>
      <c r="J193">
        <v>-1.2</v>
      </c>
      <c r="K193">
        <v>0</v>
      </c>
      <c r="L193">
        <v>0</v>
      </c>
      <c r="M193">
        <v>0</v>
      </c>
      <c r="N193">
        <v>1.3788799976141599</v>
      </c>
      <c r="O193">
        <v>0</v>
      </c>
      <c r="P193">
        <v>1.15701769743577</v>
      </c>
      <c r="Q193">
        <v>1.2</v>
      </c>
      <c r="R193">
        <v>1.8</v>
      </c>
      <c r="S193">
        <v>0</v>
      </c>
      <c r="T193">
        <v>0</v>
      </c>
      <c r="U193">
        <v>-1.2</v>
      </c>
      <c r="V193">
        <v>-0.71411404642045495</v>
      </c>
      <c r="W193">
        <v>0</v>
      </c>
      <c r="X193">
        <v>-0.59689746741156902</v>
      </c>
      <c r="Y193">
        <v>-1.3788799976141599</v>
      </c>
      <c r="Z193">
        <v>0</v>
      </c>
      <c r="AA193">
        <v>-2.3570176974357699</v>
      </c>
      <c r="AB193">
        <v>-2.0929940440346102</v>
      </c>
      <c r="AC193">
        <v>0</v>
      </c>
      <c r="AD193">
        <v>-1.7539151648473399</v>
      </c>
      <c r="AE193">
        <v>19.709134611654601</v>
      </c>
      <c r="AF193">
        <f t="shared" si="2"/>
        <v>19.709134611654601</v>
      </c>
      <c r="AG193">
        <v>16</v>
      </c>
      <c r="AH193" t="s">
        <v>252</v>
      </c>
    </row>
    <row r="194" spans="1:34" x14ac:dyDescent="0.25">
      <c r="A194">
        <v>1</v>
      </c>
      <c r="B194">
        <v>1</v>
      </c>
      <c r="C194">
        <v>1</v>
      </c>
      <c r="D194">
        <v>-35</v>
      </c>
      <c r="E194" t="s">
        <v>53</v>
      </c>
      <c r="F194" t="s">
        <v>221</v>
      </c>
      <c r="G194" t="s">
        <v>223</v>
      </c>
      <c r="H194">
        <v>0</v>
      </c>
      <c r="I194">
        <v>0</v>
      </c>
      <c r="J194">
        <v>-1.2</v>
      </c>
      <c r="K194">
        <v>0</v>
      </c>
      <c r="L194">
        <v>0</v>
      </c>
      <c r="M194">
        <v>0</v>
      </c>
      <c r="N194">
        <v>-1.0324375854318799</v>
      </c>
      <c r="O194">
        <v>0</v>
      </c>
      <c r="P194">
        <v>1.4744736797201801</v>
      </c>
      <c r="Q194">
        <v>1.2</v>
      </c>
      <c r="R194">
        <v>1.8</v>
      </c>
      <c r="S194">
        <v>0</v>
      </c>
      <c r="T194">
        <v>0</v>
      </c>
      <c r="U194">
        <v>-1.2</v>
      </c>
      <c r="V194">
        <v>1.5179432955776599</v>
      </c>
      <c r="W194">
        <v>0</v>
      </c>
      <c r="X194">
        <v>0.16516310040394999</v>
      </c>
      <c r="Y194">
        <v>1.0324375854318799</v>
      </c>
      <c r="Z194">
        <v>0</v>
      </c>
      <c r="AA194">
        <v>-2.67447367972018</v>
      </c>
      <c r="AB194">
        <v>2.5503808810095401</v>
      </c>
      <c r="AC194">
        <v>0</v>
      </c>
      <c r="AD194">
        <v>-1.3093105793162301</v>
      </c>
      <c r="AE194">
        <v>-41.716732861146902</v>
      </c>
      <c r="AF194">
        <f t="shared" si="2"/>
        <v>41.716732861146902</v>
      </c>
      <c r="AG194">
        <v>17</v>
      </c>
      <c r="AH194" t="s">
        <v>252</v>
      </c>
    </row>
    <row r="195" spans="1:34" x14ac:dyDescent="0.25">
      <c r="A195">
        <v>2</v>
      </c>
      <c r="B195">
        <v>1</v>
      </c>
      <c r="C195">
        <v>5</v>
      </c>
      <c r="D195">
        <v>-95</v>
      </c>
      <c r="E195" t="s">
        <v>53</v>
      </c>
      <c r="F195" t="s">
        <v>221</v>
      </c>
      <c r="G195" t="s">
        <v>223</v>
      </c>
      <c r="H195">
        <v>0</v>
      </c>
      <c r="I195">
        <v>0</v>
      </c>
      <c r="J195">
        <v>-1.2</v>
      </c>
      <c r="K195">
        <v>0</v>
      </c>
      <c r="L195">
        <v>0</v>
      </c>
      <c r="M195">
        <v>0</v>
      </c>
      <c r="N195">
        <v>-1.7931504565651399</v>
      </c>
      <c r="O195">
        <v>0</v>
      </c>
      <c r="P195">
        <v>-0.15688033694578499</v>
      </c>
      <c r="Q195">
        <v>1.2</v>
      </c>
      <c r="R195">
        <v>1.8</v>
      </c>
      <c r="S195">
        <v>0</v>
      </c>
      <c r="T195">
        <v>0</v>
      </c>
      <c r="U195">
        <v>-1.2</v>
      </c>
      <c r="V195">
        <v>-0.14010892814961401</v>
      </c>
      <c r="W195">
        <v>0</v>
      </c>
      <c r="X195">
        <v>-1.4102521479674599</v>
      </c>
      <c r="Y195">
        <v>1.7931504565651399</v>
      </c>
      <c r="Z195">
        <v>0</v>
      </c>
      <c r="AA195">
        <v>-1.0431196630542099</v>
      </c>
      <c r="AB195">
        <v>1.65304152841552</v>
      </c>
      <c r="AC195">
        <v>0</v>
      </c>
      <c r="AD195">
        <v>-1.25337181102168</v>
      </c>
      <c r="AE195">
        <v>6.9825752078092904</v>
      </c>
      <c r="AF195">
        <f t="shared" ref="AF195:AF258" si="3">ABS(AE195)</f>
        <v>6.9825752078092904</v>
      </c>
      <c r="AG195">
        <v>17</v>
      </c>
      <c r="AH195" t="s">
        <v>252</v>
      </c>
    </row>
    <row r="196" spans="1:34" x14ac:dyDescent="0.25">
      <c r="A196">
        <v>3</v>
      </c>
      <c r="B196">
        <v>0</v>
      </c>
      <c r="C196">
        <v>12</v>
      </c>
      <c r="D196">
        <v>110</v>
      </c>
      <c r="E196" t="s">
        <v>54</v>
      </c>
      <c r="F196" t="s">
        <v>221</v>
      </c>
      <c r="G196" t="s">
        <v>223</v>
      </c>
      <c r="H196">
        <v>0</v>
      </c>
      <c r="I196">
        <v>0</v>
      </c>
      <c r="J196">
        <v>-1.2</v>
      </c>
      <c r="K196">
        <v>0</v>
      </c>
      <c r="L196">
        <v>0</v>
      </c>
      <c r="M196">
        <v>0</v>
      </c>
      <c r="N196">
        <v>1.6914467174146299</v>
      </c>
      <c r="O196">
        <v>0</v>
      </c>
      <c r="P196">
        <v>-0.61563625798620403</v>
      </c>
      <c r="Q196">
        <v>1.2</v>
      </c>
      <c r="R196">
        <v>1.8</v>
      </c>
      <c r="S196">
        <v>0</v>
      </c>
      <c r="T196">
        <v>0</v>
      </c>
      <c r="U196">
        <v>-1.2</v>
      </c>
      <c r="V196">
        <v>9.6004533133027897E-2</v>
      </c>
      <c r="W196">
        <v>0</v>
      </c>
      <c r="X196">
        <v>-1.4262145808198701</v>
      </c>
      <c r="Y196">
        <v>-1.6914467174146299</v>
      </c>
      <c r="Z196">
        <v>0</v>
      </c>
      <c r="AA196">
        <v>-0.58436374201379504</v>
      </c>
      <c r="AB196">
        <v>-1.5954421842816</v>
      </c>
      <c r="AC196">
        <v>0</v>
      </c>
      <c r="AD196">
        <v>-0.81057832283366904</v>
      </c>
      <c r="AE196">
        <v>-7.8741539330124999</v>
      </c>
      <c r="AF196">
        <f t="shared" si="3"/>
        <v>7.8741539330124999</v>
      </c>
      <c r="AG196">
        <v>17</v>
      </c>
      <c r="AH196" t="s">
        <v>252</v>
      </c>
    </row>
    <row r="197" spans="1:34" x14ac:dyDescent="0.25">
      <c r="A197">
        <v>4</v>
      </c>
      <c r="B197">
        <v>0</v>
      </c>
      <c r="C197">
        <v>8</v>
      </c>
      <c r="D197">
        <v>50</v>
      </c>
      <c r="E197" t="s">
        <v>54</v>
      </c>
      <c r="F197" t="s">
        <v>221</v>
      </c>
      <c r="G197" t="s">
        <v>223</v>
      </c>
      <c r="H197">
        <v>0</v>
      </c>
      <c r="I197">
        <v>0</v>
      </c>
      <c r="J197">
        <v>-1.2</v>
      </c>
      <c r="K197">
        <v>0</v>
      </c>
      <c r="L197">
        <v>0</v>
      </c>
      <c r="M197">
        <v>0</v>
      </c>
      <c r="N197">
        <v>1.3788799976141599</v>
      </c>
      <c r="O197">
        <v>0</v>
      </c>
      <c r="P197">
        <v>1.15701769743577</v>
      </c>
      <c r="Q197">
        <v>1.2</v>
      </c>
      <c r="R197">
        <v>1.8</v>
      </c>
      <c r="S197">
        <v>0</v>
      </c>
      <c r="T197">
        <v>0</v>
      </c>
      <c r="U197">
        <v>-1.2</v>
      </c>
      <c r="V197">
        <v>-1.00628276323556</v>
      </c>
      <c r="W197">
        <v>0</v>
      </c>
      <c r="X197">
        <v>-0.172584152029543</v>
      </c>
      <c r="Y197">
        <v>-1.3788799976141599</v>
      </c>
      <c r="Z197">
        <v>0</v>
      </c>
      <c r="AA197">
        <v>-2.3570176974357699</v>
      </c>
      <c r="AB197">
        <v>-2.3851627608497199</v>
      </c>
      <c r="AC197">
        <v>0</v>
      </c>
      <c r="AD197">
        <v>-1.3296018494653099</v>
      </c>
      <c r="AE197">
        <v>30.5345691143857</v>
      </c>
      <c r="AF197">
        <f t="shared" si="3"/>
        <v>30.5345691143857</v>
      </c>
      <c r="AG197">
        <v>17</v>
      </c>
      <c r="AH197" t="s">
        <v>252</v>
      </c>
    </row>
    <row r="198" spans="1:34" x14ac:dyDescent="0.25">
      <c r="A198">
        <v>5</v>
      </c>
      <c r="B198">
        <v>0</v>
      </c>
      <c r="C198">
        <v>10</v>
      </c>
      <c r="D198">
        <v>80</v>
      </c>
      <c r="E198" t="s">
        <v>54</v>
      </c>
      <c r="F198" t="s">
        <v>221</v>
      </c>
      <c r="G198" t="s">
        <v>223</v>
      </c>
      <c r="H198">
        <v>0</v>
      </c>
      <c r="I198">
        <v>0</v>
      </c>
      <c r="J198">
        <v>-1.2</v>
      </c>
      <c r="K198">
        <v>0</v>
      </c>
      <c r="L198">
        <v>0</v>
      </c>
      <c r="M198">
        <v>0</v>
      </c>
      <c r="N198">
        <v>1.77265395542197</v>
      </c>
      <c r="O198">
        <v>0</v>
      </c>
      <c r="P198">
        <v>0.31256671980047501</v>
      </c>
      <c r="Q198">
        <v>1.2</v>
      </c>
      <c r="R198">
        <v>1.8</v>
      </c>
      <c r="S198">
        <v>0</v>
      </c>
      <c r="T198">
        <v>0</v>
      </c>
      <c r="U198">
        <v>-1.2</v>
      </c>
      <c r="V198">
        <v>-0.49093327423684002</v>
      </c>
      <c r="W198">
        <v>0</v>
      </c>
      <c r="X198">
        <v>-0.24090683986310499</v>
      </c>
      <c r="Y198">
        <v>-1.77265395542197</v>
      </c>
      <c r="Z198">
        <v>0</v>
      </c>
      <c r="AA198">
        <v>-1.51256671980047</v>
      </c>
      <c r="AB198">
        <v>-2.26358722965881</v>
      </c>
      <c r="AC198">
        <v>0</v>
      </c>
      <c r="AD198">
        <v>-0.55347355966358003</v>
      </c>
      <c r="AE198">
        <v>26.733494407868299</v>
      </c>
      <c r="AF198">
        <f t="shared" si="3"/>
        <v>26.733494407868299</v>
      </c>
      <c r="AG198">
        <v>17</v>
      </c>
      <c r="AH198" t="s">
        <v>252</v>
      </c>
    </row>
    <row r="199" spans="1:34" x14ac:dyDescent="0.25">
      <c r="A199">
        <v>6</v>
      </c>
      <c r="B199">
        <v>0</v>
      </c>
      <c r="C199">
        <v>11</v>
      </c>
      <c r="D199">
        <v>95</v>
      </c>
      <c r="E199" t="s">
        <v>54</v>
      </c>
      <c r="F199" t="s">
        <v>221</v>
      </c>
      <c r="G199" t="s">
        <v>223</v>
      </c>
      <c r="H199">
        <v>0</v>
      </c>
      <c r="I199">
        <v>0</v>
      </c>
      <c r="J199">
        <v>-1.2</v>
      </c>
      <c r="K199">
        <v>0</v>
      </c>
      <c r="L199">
        <v>0</v>
      </c>
      <c r="M199">
        <v>0</v>
      </c>
      <c r="N199">
        <v>1.7931504565651399</v>
      </c>
      <c r="O199">
        <v>0</v>
      </c>
      <c r="P199">
        <v>-0.15688033694578499</v>
      </c>
      <c r="Q199">
        <v>1.2</v>
      </c>
      <c r="R199">
        <v>1.8</v>
      </c>
      <c r="S199">
        <v>0</v>
      </c>
      <c r="T199">
        <v>0</v>
      </c>
      <c r="U199">
        <v>-1.2</v>
      </c>
      <c r="V199">
        <v>3.6871494257173499E-4</v>
      </c>
      <c r="W199">
        <v>0</v>
      </c>
      <c r="X199">
        <v>-1.2006335732209401</v>
      </c>
      <c r="Y199">
        <v>-1.7931504565651399</v>
      </c>
      <c r="Z199">
        <v>0</v>
      </c>
      <c r="AA199">
        <v>-1.0431196630542099</v>
      </c>
      <c r="AB199">
        <v>-1.79278174162257</v>
      </c>
      <c r="AC199">
        <v>0</v>
      </c>
      <c r="AD199">
        <v>-1.04375323627515</v>
      </c>
      <c r="AE199">
        <v>-2.0246378955789599E-2</v>
      </c>
      <c r="AF199">
        <f t="shared" si="3"/>
        <v>2.0246378955789599E-2</v>
      </c>
      <c r="AG199">
        <v>17</v>
      </c>
      <c r="AH199" t="s">
        <v>252</v>
      </c>
    </row>
    <row r="200" spans="1:34" x14ac:dyDescent="0.25">
      <c r="A200">
        <v>7</v>
      </c>
      <c r="B200">
        <v>1</v>
      </c>
      <c r="C200">
        <v>2</v>
      </c>
      <c r="D200">
        <v>-50</v>
      </c>
      <c r="E200" t="s">
        <v>55</v>
      </c>
      <c r="F200" t="s">
        <v>221</v>
      </c>
      <c r="G200" t="s">
        <v>223</v>
      </c>
      <c r="H200">
        <v>0</v>
      </c>
      <c r="I200">
        <v>0</v>
      </c>
      <c r="J200">
        <v>-1.2</v>
      </c>
      <c r="K200">
        <v>0</v>
      </c>
      <c r="L200">
        <v>0</v>
      </c>
      <c r="M200">
        <v>0</v>
      </c>
      <c r="N200">
        <v>-1.3788799976141599</v>
      </c>
      <c r="O200">
        <v>0</v>
      </c>
      <c r="P200">
        <v>1.15701769743577</v>
      </c>
      <c r="Q200">
        <v>1.2</v>
      </c>
      <c r="R200">
        <v>1.8</v>
      </c>
      <c r="S200">
        <v>0</v>
      </c>
      <c r="T200">
        <v>0</v>
      </c>
      <c r="U200">
        <v>-1.2</v>
      </c>
      <c r="V200">
        <v>-0.193942705942348</v>
      </c>
      <c r="W200">
        <v>0</v>
      </c>
      <c r="X200">
        <v>-1.3032193010363899</v>
      </c>
      <c r="Y200">
        <v>1.3788799976141599</v>
      </c>
      <c r="Z200">
        <v>0</v>
      </c>
      <c r="AA200">
        <v>-2.3570176974357699</v>
      </c>
      <c r="AB200">
        <v>1.1849372916718099</v>
      </c>
      <c r="AC200">
        <v>0</v>
      </c>
      <c r="AD200">
        <v>-2.4602369984721602</v>
      </c>
      <c r="AE200">
        <v>4.6109667444009199</v>
      </c>
      <c r="AF200">
        <f t="shared" si="3"/>
        <v>4.6109667444009199</v>
      </c>
      <c r="AG200">
        <v>17</v>
      </c>
      <c r="AH200" t="s">
        <v>252</v>
      </c>
    </row>
    <row r="201" spans="1:34" x14ac:dyDescent="0.25">
      <c r="A201">
        <v>8</v>
      </c>
      <c r="B201">
        <v>1</v>
      </c>
      <c r="C201">
        <v>4</v>
      </c>
      <c r="D201">
        <v>-80</v>
      </c>
      <c r="E201" t="s">
        <v>55</v>
      </c>
      <c r="F201" t="s">
        <v>221</v>
      </c>
      <c r="G201" t="s">
        <v>223</v>
      </c>
      <c r="H201">
        <v>0</v>
      </c>
      <c r="I201">
        <v>0</v>
      </c>
      <c r="J201">
        <v>-1.2</v>
      </c>
      <c r="K201">
        <v>0</v>
      </c>
      <c r="L201">
        <v>0</v>
      </c>
      <c r="M201">
        <v>0</v>
      </c>
      <c r="N201">
        <v>-1.77265395542197</v>
      </c>
      <c r="O201">
        <v>0</v>
      </c>
      <c r="P201">
        <v>0.31256671980047501</v>
      </c>
      <c r="Q201">
        <v>1.2</v>
      </c>
      <c r="R201">
        <v>1.8</v>
      </c>
      <c r="S201">
        <v>0</v>
      </c>
      <c r="T201">
        <v>0</v>
      </c>
      <c r="U201">
        <v>-1.2</v>
      </c>
      <c r="V201">
        <v>-1.08772954102929</v>
      </c>
      <c r="W201">
        <v>0</v>
      </c>
      <c r="X201">
        <v>-1.9147722023418099</v>
      </c>
      <c r="Y201">
        <v>1.77265395542197</v>
      </c>
      <c r="Z201">
        <v>0</v>
      </c>
      <c r="AA201">
        <v>-1.51256671980047</v>
      </c>
      <c r="AB201">
        <v>0.68492441439268403</v>
      </c>
      <c r="AC201">
        <v>0</v>
      </c>
      <c r="AD201">
        <v>-2.2273389221422901</v>
      </c>
      <c r="AE201">
        <v>32.433522373037299</v>
      </c>
      <c r="AF201">
        <f t="shared" si="3"/>
        <v>32.433522373037299</v>
      </c>
      <c r="AG201">
        <v>17</v>
      </c>
      <c r="AH201" t="s">
        <v>252</v>
      </c>
    </row>
    <row r="202" spans="1:34" x14ac:dyDescent="0.25">
      <c r="A202">
        <v>9</v>
      </c>
      <c r="B202">
        <v>0</v>
      </c>
      <c r="C202">
        <v>7</v>
      </c>
      <c r="D202">
        <v>35</v>
      </c>
      <c r="E202" t="s">
        <v>56</v>
      </c>
      <c r="F202" t="s">
        <v>221</v>
      </c>
      <c r="G202" t="s">
        <v>223</v>
      </c>
      <c r="H202">
        <v>0</v>
      </c>
      <c r="I202">
        <v>0</v>
      </c>
      <c r="J202">
        <v>-1.2</v>
      </c>
      <c r="K202">
        <v>0</v>
      </c>
      <c r="L202">
        <v>0</v>
      </c>
      <c r="M202">
        <v>0</v>
      </c>
      <c r="N202">
        <v>1.0324375854318799</v>
      </c>
      <c r="O202">
        <v>0</v>
      </c>
      <c r="P202">
        <v>1.4744736797201801</v>
      </c>
      <c r="Q202">
        <v>1.2</v>
      </c>
      <c r="R202">
        <v>1.8</v>
      </c>
      <c r="S202">
        <v>0</v>
      </c>
      <c r="T202">
        <v>0</v>
      </c>
      <c r="U202">
        <v>-1.2</v>
      </c>
      <c r="V202">
        <v>0.97581992653459904</v>
      </c>
      <c r="W202">
        <v>0</v>
      </c>
      <c r="X202">
        <v>-1.3918011277658999</v>
      </c>
      <c r="Y202">
        <v>-1.0324375854318799</v>
      </c>
      <c r="Z202">
        <v>0</v>
      </c>
      <c r="AA202">
        <v>-2.67447367972018</v>
      </c>
      <c r="AB202">
        <v>-5.6617658897283603E-2</v>
      </c>
      <c r="AC202">
        <v>0</v>
      </c>
      <c r="AD202">
        <v>-2.8662748074860902</v>
      </c>
      <c r="AE202">
        <v>-19.976661203966199</v>
      </c>
      <c r="AF202">
        <f t="shared" si="3"/>
        <v>19.976661203966199</v>
      </c>
      <c r="AG202">
        <v>17</v>
      </c>
      <c r="AH202" t="s">
        <v>252</v>
      </c>
    </row>
    <row r="203" spans="1:34" x14ac:dyDescent="0.25">
      <c r="A203">
        <v>10</v>
      </c>
      <c r="B203">
        <v>0</v>
      </c>
      <c r="C203">
        <v>9</v>
      </c>
      <c r="D203">
        <v>65</v>
      </c>
      <c r="E203" t="s">
        <v>56</v>
      </c>
      <c r="F203" t="s">
        <v>221</v>
      </c>
      <c r="G203" t="s">
        <v>223</v>
      </c>
      <c r="H203">
        <v>0</v>
      </c>
      <c r="I203">
        <v>0</v>
      </c>
      <c r="J203">
        <v>-1.2</v>
      </c>
      <c r="K203">
        <v>0</v>
      </c>
      <c r="L203">
        <v>0</v>
      </c>
      <c r="M203">
        <v>0</v>
      </c>
      <c r="N203">
        <v>1.6313540166659599</v>
      </c>
      <c r="O203">
        <v>0</v>
      </c>
      <c r="P203">
        <v>0.76071287113325903</v>
      </c>
      <c r="Q203">
        <v>1.2</v>
      </c>
      <c r="R203">
        <v>1.8</v>
      </c>
      <c r="S203">
        <v>0</v>
      </c>
      <c r="T203">
        <v>0</v>
      </c>
      <c r="U203">
        <v>-1.2</v>
      </c>
      <c r="V203">
        <v>0.437468788259055</v>
      </c>
      <c r="W203">
        <v>0</v>
      </c>
      <c r="X203">
        <v>-1.4932500726862601</v>
      </c>
      <c r="Y203">
        <v>-1.6313540166659599</v>
      </c>
      <c r="Z203">
        <v>0</v>
      </c>
      <c r="AA203">
        <v>-1.96071287113325</v>
      </c>
      <c r="AB203">
        <v>-1.1938852284069099</v>
      </c>
      <c r="AC203">
        <v>0</v>
      </c>
      <c r="AD203">
        <v>-2.2539629438195199</v>
      </c>
      <c r="AE203">
        <v>-11.851766969228001</v>
      </c>
      <c r="AF203">
        <f t="shared" si="3"/>
        <v>11.851766969228001</v>
      </c>
      <c r="AG203">
        <v>17</v>
      </c>
      <c r="AH203" t="s">
        <v>252</v>
      </c>
    </row>
    <row r="204" spans="1:34" x14ac:dyDescent="0.25">
      <c r="A204">
        <v>11</v>
      </c>
      <c r="B204">
        <v>1</v>
      </c>
      <c r="C204">
        <v>6</v>
      </c>
      <c r="D204">
        <v>-110</v>
      </c>
      <c r="E204" t="s">
        <v>57</v>
      </c>
      <c r="F204" t="s">
        <v>221</v>
      </c>
      <c r="G204" t="s">
        <v>223</v>
      </c>
      <c r="H204">
        <v>0</v>
      </c>
      <c r="I204">
        <v>0</v>
      </c>
      <c r="J204">
        <v>-1.2</v>
      </c>
      <c r="K204">
        <v>0</v>
      </c>
      <c r="L204">
        <v>0</v>
      </c>
      <c r="M204">
        <v>0</v>
      </c>
      <c r="N204">
        <v>-1.6914467174146299</v>
      </c>
      <c r="O204">
        <v>0</v>
      </c>
      <c r="P204">
        <v>-0.61563625798620403</v>
      </c>
      <c r="Q204">
        <v>1.2</v>
      </c>
      <c r="R204">
        <v>1.8</v>
      </c>
      <c r="S204">
        <v>0</v>
      </c>
      <c r="T204">
        <v>0</v>
      </c>
      <c r="U204">
        <v>-1.2</v>
      </c>
      <c r="V204">
        <v>-4.0378028586030002E-4</v>
      </c>
      <c r="W204">
        <v>0</v>
      </c>
      <c r="X204">
        <v>-1.2011674404350901</v>
      </c>
      <c r="Y204">
        <v>1.6914467174146299</v>
      </c>
      <c r="Z204">
        <v>0</v>
      </c>
      <c r="AA204">
        <v>-0.58436374201379504</v>
      </c>
      <c r="AB204">
        <v>1.6910429371287701</v>
      </c>
      <c r="AC204">
        <v>0</v>
      </c>
      <c r="AD204">
        <v>-0.58553118244889202</v>
      </c>
      <c r="AE204">
        <v>3.9550398639390298E-2</v>
      </c>
      <c r="AF204">
        <f t="shared" si="3"/>
        <v>3.9550398639390298E-2</v>
      </c>
      <c r="AG204">
        <v>17</v>
      </c>
      <c r="AH204" t="s">
        <v>252</v>
      </c>
    </row>
    <row r="205" spans="1:34" x14ac:dyDescent="0.25">
      <c r="A205">
        <v>12</v>
      </c>
      <c r="B205">
        <v>1</v>
      </c>
      <c r="C205">
        <v>3</v>
      </c>
      <c r="D205">
        <v>-65</v>
      </c>
      <c r="E205" t="s">
        <v>57</v>
      </c>
      <c r="F205" t="s">
        <v>221</v>
      </c>
      <c r="G205" t="s">
        <v>223</v>
      </c>
      <c r="H205">
        <v>0</v>
      </c>
      <c r="I205">
        <v>0</v>
      </c>
      <c r="J205">
        <v>-1.2</v>
      </c>
      <c r="K205">
        <v>0</v>
      </c>
      <c r="L205">
        <v>0</v>
      </c>
      <c r="M205">
        <v>0</v>
      </c>
      <c r="N205">
        <v>-1.6313540166659599</v>
      </c>
      <c r="O205">
        <v>0</v>
      </c>
      <c r="P205">
        <v>0.76071287113325903</v>
      </c>
      <c r="Q205">
        <v>1.2</v>
      </c>
      <c r="R205">
        <v>1.8</v>
      </c>
      <c r="S205">
        <v>0</v>
      </c>
      <c r="T205">
        <v>0</v>
      </c>
      <c r="U205">
        <v>-1.2</v>
      </c>
      <c r="V205">
        <v>0.91911027098503995</v>
      </c>
      <c r="W205">
        <v>0</v>
      </c>
      <c r="X205">
        <v>0.73168171310182795</v>
      </c>
      <c r="Y205">
        <v>1.6313540166659599</v>
      </c>
      <c r="Z205">
        <v>0</v>
      </c>
      <c r="AA205">
        <v>-1.96071287113325</v>
      </c>
      <c r="AB205">
        <v>2.55046428765101</v>
      </c>
      <c r="AC205">
        <v>0</v>
      </c>
      <c r="AD205">
        <v>-2.90311580314313E-2</v>
      </c>
      <c r="AE205">
        <v>-49.586685041661397</v>
      </c>
      <c r="AF205">
        <f t="shared" si="3"/>
        <v>49.586685041661397</v>
      </c>
      <c r="AG205">
        <v>17</v>
      </c>
      <c r="AH205" t="s">
        <v>252</v>
      </c>
    </row>
    <row r="206" spans="1:34" x14ac:dyDescent="0.25">
      <c r="A206">
        <v>1</v>
      </c>
      <c r="B206">
        <v>0</v>
      </c>
      <c r="C206">
        <v>11</v>
      </c>
      <c r="D206">
        <v>95</v>
      </c>
      <c r="E206" t="s">
        <v>58</v>
      </c>
      <c r="F206" t="s">
        <v>221</v>
      </c>
      <c r="G206" t="s">
        <v>223</v>
      </c>
      <c r="H206">
        <v>0</v>
      </c>
      <c r="I206">
        <v>0</v>
      </c>
      <c r="J206">
        <v>-1.2</v>
      </c>
      <c r="K206">
        <v>0</v>
      </c>
      <c r="L206">
        <v>0</v>
      </c>
      <c r="M206">
        <v>0</v>
      </c>
      <c r="N206">
        <v>1.7931504565651399</v>
      </c>
      <c r="O206">
        <v>0</v>
      </c>
      <c r="P206">
        <v>-0.15688033694578499</v>
      </c>
      <c r="Q206">
        <v>1.2</v>
      </c>
      <c r="R206">
        <v>1.8</v>
      </c>
      <c r="S206">
        <v>0</v>
      </c>
      <c r="T206">
        <v>0</v>
      </c>
      <c r="U206">
        <v>-1.2</v>
      </c>
      <c r="V206">
        <v>0.30059569643739198</v>
      </c>
      <c r="W206">
        <v>0</v>
      </c>
      <c r="X206">
        <v>-1.59763273737762</v>
      </c>
      <c r="Y206">
        <v>-1.7931504565651399</v>
      </c>
      <c r="Z206">
        <v>0</v>
      </c>
      <c r="AA206">
        <v>-1.0431196630542099</v>
      </c>
      <c r="AB206">
        <v>-1.49255476012774</v>
      </c>
      <c r="AC206">
        <v>0</v>
      </c>
      <c r="AD206">
        <v>-1.4407524004318399</v>
      </c>
      <c r="AE206">
        <v>-13.8006433451635</v>
      </c>
      <c r="AF206">
        <f t="shared" si="3"/>
        <v>13.8006433451635</v>
      </c>
      <c r="AG206">
        <v>18</v>
      </c>
      <c r="AH206" t="s">
        <v>252</v>
      </c>
    </row>
    <row r="207" spans="1:34" x14ac:dyDescent="0.25">
      <c r="A207">
        <v>2</v>
      </c>
      <c r="B207">
        <v>1</v>
      </c>
      <c r="C207">
        <v>4</v>
      </c>
      <c r="D207">
        <v>-80</v>
      </c>
      <c r="E207" t="s">
        <v>59</v>
      </c>
      <c r="F207" t="s">
        <v>221</v>
      </c>
      <c r="G207" t="s">
        <v>223</v>
      </c>
      <c r="H207">
        <v>0</v>
      </c>
      <c r="I207">
        <v>0</v>
      </c>
      <c r="J207">
        <v>-1.2</v>
      </c>
      <c r="K207">
        <v>0</v>
      </c>
      <c r="L207">
        <v>0</v>
      </c>
      <c r="M207">
        <v>0</v>
      </c>
      <c r="N207">
        <v>-1.77265395542197</v>
      </c>
      <c r="O207">
        <v>0</v>
      </c>
      <c r="P207">
        <v>0.31256671980047501</v>
      </c>
      <c r="Q207">
        <v>1.2</v>
      </c>
      <c r="R207">
        <v>1.8</v>
      </c>
      <c r="S207">
        <v>0</v>
      </c>
      <c r="T207">
        <v>0</v>
      </c>
      <c r="U207">
        <v>-1.2</v>
      </c>
      <c r="V207">
        <v>-0.173134845664904</v>
      </c>
      <c r="W207">
        <v>0</v>
      </c>
      <c r="X207">
        <v>-1.3820420093883801</v>
      </c>
      <c r="Y207">
        <v>1.77265395542197</v>
      </c>
      <c r="Z207">
        <v>0</v>
      </c>
      <c r="AA207">
        <v>-1.51256671980047</v>
      </c>
      <c r="AB207">
        <v>1.59951910975706</v>
      </c>
      <c r="AC207">
        <v>0</v>
      </c>
      <c r="AD207">
        <v>-1.6946087291888601</v>
      </c>
      <c r="AE207">
        <v>6.1800650670151498</v>
      </c>
      <c r="AF207">
        <f t="shared" si="3"/>
        <v>6.1800650670151498</v>
      </c>
      <c r="AG207">
        <v>18</v>
      </c>
      <c r="AH207" t="s">
        <v>252</v>
      </c>
    </row>
    <row r="208" spans="1:34" x14ac:dyDescent="0.25">
      <c r="A208">
        <v>3</v>
      </c>
      <c r="B208">
        <v>1</v>
      </c>
      <c r="C208">
        <v>2</v>
      </c>
      <c r="D208">
        <v>-50</v>
      </c>
      <c r="E208" t="s">
        <v>59</v>
      </c>
      <c r="F208" t="s">
        <v>221</v>
      </c>
      <c r="G208" t="s">
        <v>223</v>
      </c>
      <c r="H208">
        <v>0</v>
      </c>
      <c r="I208">
        <v>0</v>
      </c>
      <c r="J208">
        <v>-1.2</v>
      </c>
      <c r="K208">
        <v>0</v>
      </c>
      <c r="L208">
        <v>0</v>
      </c>
      <c r="M208">
        <v>0</v>
      </c>
      <c r="N208">
        <v>-1.3788799976141599</v>
      </c>
      <c r="O208">
        <v>0</v>
      </c>
      <c r="P208">
        <v>1.15701769743577</v>
      </c>
      <c r="Q208">
        <v>1.2</v>
      </c>
      <c r="R208">
        <v>1.8</v>
      </c>
      <c r="S208">
        <v>0</v>
      </c>
      <c r="T208">
        <v>0</v>
      </c>
      <c r="U208">
        <v>-1.2</v>
      </c>
      <c r="V208">
        <v>0.36978731158893002</v>
      </c>
      <c r="W208">
        <v>0</v>
      </c>
      <c r="X208">
        <v>-0.940362839226632</v>
      </c>
      <c r="Y208">
        <v>1.3788799976141599</v>
      </c>
      <c r="Z208">
        <v>0</v>
      </c>
      <c r="AA208">
        <v>-2.3570176974357699</v>
      </c>
      <c r="AB208">
        <v>1.74866730920309</v>
      </c>
      <c r="AC208">
        <v>0</v>
      </c>
      <c r="AD208">
        <v>-2.0973805366624001</v>
      </c>
      <c r="AE208">
        <v>-9.4911947344842194</v>
      </c>
      <c r="AF208">
        <f t="shared" si="3"/>
        <v>9.4911947344842194</v>
      </c>
      <c r="AG208">
        <v>18</v>
      </c>
      <c r="AH208" t="s">
        <v>252</v>
      </c>
    </row>
    <row r="209" spans="1:34" x14ac:dyDescent="0.25">
      <c r="A209">
        <v>4</v>
      </c>
      <c r="B209">
        <v>1</v>
      </c>
      <c r="C209">
        <v>3</v>
      </c>
      <c r="D209">
        <v>-65</v>
      </c>
      <c r="E209" t="s">
        <v>59</v>
      </c>
      <c r="F209" t="s">
        <v>221</v>
      </c>
      <c r="G209" t="s">
        <v>223</v>
      </c>
      <c r="H209">
        <v>0</v>
      </c>
      <c r="I209">
        <v>0</v>
      </c>
      <c r="J209">
        <v>-1.2</v>
      </c>
      <c r="K209">
        <v>0</v>
      </c>
      <c r="L209">
        <v>0</v>
      </c>
      <c r="M209">
        <v>0</v>
      </c>
      <c r="N209">
        <v>-1.6313540166659599</v>
      </c>
      <c r="O209">
        <v>0</v>
      </c>
      <c r="P209">
        <v>0.76071287113325903</v>
      </c>
      <c r="Q209">
        <v>1.2</v>
      </c>
      <c r="R209">
        <v>1.8</v>
      </c>
      <c r="S209">
        <v>0</v>
      </c>
      <c r="T209">
        <v>0</v>
      </c>
      <c r="U209">
        <v>-1.2</v>
      </c>
      <c r="V209">
        <v>0.55027286141633502</v>
      </c>
      <c r="W209">
        <v>0</v>
      </c>
      <c r="X209">
        <v>-0.56073143550575799</v>
      </c>
      <c r="Y209">
        <v>1.6313540166659599</v>
      </c>
      <c r="Z209">
        <v>0</v>
      </c>
      <c r="AA209">
        <v>-1.96071287113325</v>
      </c>
      <c r="AB209">
        <v>2.1816268780822998</v>
      </c>
      <c r="AC209">
        <v>0</v>
      </c>
      <c r="AD209">
        <v>-1.32144430663901</v>
      </c>
      <c r="AE209">
        <v>-19.034915522479199</v>
      </c>
      <c r="AF209">
        <f t="shared" si="3"/>
        <v>19.034915522479199</v>
      </c>
      <c r="AG209">
        <v>18</v>
      </c>
      <c r="AH209" t="s">
        <v>252</v>
      </c>
    </row>
    <row r="210" spans="1:34" x14ac:dyDescent="0.25">
      <c r="A210">
        <v>5</v>
      </c>
      <c r="B210">
        <v>0</v>
      </c>
      <c r="C210">
        <v>8</v>
      </c>
      <c r="D210">
        <v>50</v>
      </c>
      <c r="E210" t="s">
        <v>60</v>
      </c>
      <c r="F210" t="s">
        <v>221</v>
      </c>
      <c r="G210" t="s">
        <v>223</v>
      </c>
      <c r="H210">
        <v>0</v>
      </c>
      <c r="I210">
        <v>0</v>
      </c>
      <c r="J210">
        <v>-1.2</v>
      </c>
      <c r="K210">
        <v>0</v>
      </c>
      <c r="L210">
        <v>0</v>
      </c>
      <c r="M210">
        <v>0</v>
      </c>
      <c r="N210">
        <v>1.3788799976141599</v>
      </c>
      <c r="O210">
        <v>0</v>
      </c>
      <c r="P210">
        <v>1.15701769743577</v>
      </c>
      <c r="Q210">
        <v>1.2</v>
      </c>
      <c r="R210">
        <v>1.8</v>
      </c>
      <c r="S210">
        <v>0</v>
      </c>
      <c r="T210">
        <v>0</v>
      </c>
      <c r="U210">
        <v>-1.2</v>
      </c>
      <c r="V210">
        <v>-0.24061796613771799</v>
      </c>
      <c r="W210">
        <v>0</v>
      </c>
      <c r="X210">
        <v>-1.04163389371034</v>
      </c>
      <c r="Y210">
        <v>-1.3788799976141599</v>
      </c>
      <c r="Z210">
        <v>0</v>
      </c>
      <c r="AA210">
        <v>-2.3570176974357699</v>
      </c>
      <c r="AB210">
        <v>-1.6194979637518701</v>
      </c>
      <c r="AC210">
        <v>0</v>
      </c>
      <c r="AD210">
        <v>-2.19865159114612</v>
      </c>
      <c r="AE210">
        <v>6.0467934260186098</v>
      </c>
      <c r="AF210">
        <f t="shared" si="3"/>
        <v>6.0467934260186098</v>
      </c>
      <c r="AG210">
        <v>18</v>
      </c>
      <c r="AH210" t="s">
        <v>252</v>
      </c>
    </row>
    <row r="211" spans="1:34" x14ac:dyDescent="0.25">
      <c r="A211">
        <v>6</v>
      </c>
      <c r="B211">
        <v>1</v>
      </c>
      <c r="C211">
        <v>1</v>
      </c>
      <c r="D211">
        <v>-35</v>
      </c>
      <c r="E211" t="s">
        <v>61</v>
      </c>
      <c r="F211" t="s">
        <v>221</v>
      </c>
      <c r="G211" t="s">
        <v>223</v>
      </c>
      <c r="H211">
        <v>0</v>
      </c>
      <c r="I211">
        <v>0</v>
      </c>
      <c r="J211">
        <v>-1.2</v>
      </c>
      <c r="K211">
        <v>0</v>
      </c>
      <c r="L211">
        <v>0</v>
      </c>
      <c r="M211">
        <v>0</v>
      </c>
      <c r="N211">
        <v>-1.0324375854318799</v>
      </c>
      <c r="O211">
        <v>0</v>
      </c>
      <c r="P211">
        <v>1.4744736797201801</v>
      </c>
      <c r="Q211">
        <v>1.2</v>
      </c>
      <c r="R211">
        <v>1.8</v>
      </c>
      <c r="S211">
        <v>0</v>
      </c>
      <c r="T211">
        <v>0</v>
      </c>
      <c r="U211">
        <v>-1.2</v>
      </c>
      <c r="V211">
        <v>-0.13659481653555</v>
      </c>
      <c r="W211">
        <v>0</v>
      </c>
      <c r="X211">
        <v>-1.24879688427902</v>
      </c>
      <c r="Y211">
        <v>1.0324375854318799</v>
      </c>
      <c r="Z211">
        <v>0</v>
      </c>
      <c r="AA211">
        <v>-2.67447367972018</v>
      </c>
      <c r="AB211">
        <v>0.89584276889633196</v>
      </c>
      <c r="AC211">
        <v>0</v>
      </c>
      <c r="AD211">
        <v>-2.7232705639992099</v>
      </c>
      <c r="AE211">
        <v>2.8992246214069</v>
      </c>
      <c r="AF211">
        <f t="shared" si="3"/>
        <v>2.8992246214069</v>
      </c>
      <c r="AG211">
        <v>18</v>
      </c>
      <c r="AH211" t="s">
        <v>252</v>
      </c>
    </row>
    <row r="212" spans="1:34" x14ac:dyDescent="0.25">
      <c r="A212">
        <v>7</v>
      </c>
      <c r="B212">
        <v>1</v>
      </c>
      <c r="C212">
        <v>5</v>
      </c>
      <c r="D212">
        <v>-95</v>
      </c>
      <c r="E212" t="s">
        <v>61</v>
      </c>
      <c r="F212" t="s">
        <v>221</v>
      </c>
      <c r="G212" t="s">
        <v>223</v>
      </c>
      <c r="H212">
        <v>0</v>
      </c>
      <c r="I212">
        <v>0</v>
      </c>
      <c r="J212">
        <v>-1.2</v>
      </c>
      <c r="K212">
        <v>0</v>
      </c>
      <c r="L212">
        <v>0</v>
      </c>
      <c r="M212">
        <v>0</v>
      </c>
      <c r="N212">
        <v>-1.7931504565651399</v>
      </c>
      <c r="O212">
        <v>0</v>
      </c>
      <c r="P212">
        <v>-0.15688033694578499</v>
      </c>
      <c r="Q212">
        <v>1.2</v>
      </c>
      <c r="R212">
        <v>1.8</v>
      </c>
      <c r="S212">
        <v>0</v>
      </c>
      <c r="T212">
        <v>0</v>
      </c>
      <c r="U212">
        <v>-1.2</v>
      </c>
      <c r="V212">
        <v>0.16828673181633999</v>
      </c>
      <c r="W212">
        <v>0</v>
      </c>
      <c r="X212">
        <v>-0.83234413861413603</v>
      </c>
      <c r="Y212">
        <v>1.7931504565651399</v>
      </c>
      <c r="Z212">
        <v>0</v>
      </c>
      <c r="AA212">
        <v>-1.0431196630542099</v>
      </c>
      <c r="AB212">
        <v>1.9614371883814801</v>
      </c>
      <c r="AC212">
        <v>0</v>
      </c>
      <c r="AD212">
        <v>-0.67546380166835096</v>
      </c>
      <c r="AE212">
        <v>-11.185348167803699</v>
      </c>
      <c r="AF212">
        <f t="shared" si="3"/>
        <v>11.185348167803699</v>
      </c>
      <c r="AG212">
        <v>18</v>
      </c>
      <c r="AH212" t="s">
        <v>252</v>
      </c>
    </row>
    <row r="213" spans="1:34" x14ac:dyDescent="0.25">
      <c r="A213">
        <v>8</v>
      </c>
      <c r="B213">
        <v>1</v>
      </c>
      <c r="C213">
        <v>6</v>
      </c>
      <c r="D213">
        <v>-110</v>
      </c>
      <c r="E213" t="s">
        <v>61</v>
      </c>
      <c r="F213" t="s">
        <v>221</v>
      </c>
      <c r="G213" t="s">
        <v>223</v>
      </c>
      <c r="H213">
        <v>0</v>
      </c>
      <c r="I213">
        <v>0</v>
      </c>
      <c r="J213">
        <v>-1.2</v>
      </c>
      <c r="K213">
        <v>0</v>
      </c>
      <c r="L213">
        <v>0</v>
      </c>
      <c r="M213">
        <v>0</v>
      </c>
      <c r="N213">
        <v>-1.6914467174146299</v>
      </c>
      <c r="O213">
        <v>0</v>
      </c>
      <c r="P213">
        <v>-0.61563625798620403</v>
      </c>
      <c r="Q213">
        <v>1.2</v>
      </c>
      <c r="R213">
        <v>1.8</v>
      </c>
      <c r="S213">
        <v>0</v>
      </c>
      <c r="T213">
        <v>0</v>
      </c>
      <c r="U213">
        <v>-1.2</v>
      </c>
      <c r="V213">
        <v>9.2945513478030803E-2</v>
      </c>
      <c r="W213">
        <v>0</v>
      </c>
      <c r="X213">
        <v>-0.75134678507605901</v>
      </c>
      <c r="Y213">
        <v>1.6914467174146299</v>
      </c>
      <c r="Z213">
        <v>0</v>
      </c>
      <c r="AA213">
        <v>-0.58436374201379504</v>
      </c>
      <c r="AB213">
        <v>1.7843922308926601</v>
      </c>
      <c r="AC213">
        <v>0</v>
      </c>
      <c r="AD213">
        <v>-0.13571052708985501</v>
      </c>
      <c r="AE213">
        <v>-14.7098780127697</v>
      </c>
      <c r="AF213">
        <f t="shared" si="3"/>
        <v>14.7098780127697</v>
      </c>
      <c r="AG213">
        <v>18</v>
      </c>
      <c r="AH213" t="s">
        <v>252</v>
      </c>
    </row>
    <row r="214" spans="1:34" x14ac:dyDescent="0.25">
      <c r="A214">
        <v>9</v>
      </c>
      <c r="B214">
        <v>0</v>
      </c>
      <c r="C214">
        <v>12</v>
      </c>
      <c r="D214">
        <v>110</v>
      </c>
      <c r="E214" t="s">
        <v>62</v>
      </c>
      <c r="F214" t="s">
        <v>221</v>
      </c>
      <c r="G214" t="s">
        <v>223</v>
      </c>
      <c r="H214">
        <v>0</v>
      </c>
      <c r="I214">
        <v>0</v>
      </c>
      <c r="J214">
        <v>-1.2</v>
      </c>
      <c r="K214">
        <v>0</v>
      </c>
      <c r="L214">
        <v>0</v>
      </c>
      <c r="M214">
        <v>0</v>
      </c>
      <c r="N214">
        <v>1.6914467174146299</v>
      </c>
      <c r="O214">
        <v>0</v>
      </c>
      <c r="P214">
        <v>-0.61563625798620403</v>
      </c>
      <c r="Q214">
        <v>1.2</v>
      </c>
      <c r="R214">
        <v>1.8</v>
      </c>
      <c r="S214">
        <v>0</v>
      </c>
      <c r="T214">
        <v>0</v>
      </c>
      <c r="U214">
        <v>-1.2</v>
      </c>
      <c r="V214">
        <v>0.16288954324271701</v>
      </c>
      <c r="W214">
        <v>0</v>
      </c>
      <c r="X214">
        <v>-1.5462199168372801</v>
      </c>
      <c r="Y214">
        <v>-1.6914467174146299</v>
      </c>
      <c r="Z214">
        <v>0</v>
      </c>
      <c r="AA214">
        <v>-0.58436374201379504</v>
      </c>
      <c r="AB214">
        <v>-1.5285571741719099</v>
      </c>
      <c r="AC214">
        <v>0</v>
      </c>
      <c r="AD214">
        <v>-0.93058365885108496</v>
      </c>
      <c r="AE214">
        <v>-12.2739116900211</v>
      </c>
      <c r="AF214">
        <f t="shared" si="3"/>
        <v>12.2739116900211</v>
      </c>
      <c r="AG214">
        <v>18</v>
      </c>
      <c r="AH214" t="s">
        <v>252</v>
      </c>
    </row>
    <row r="215" spans="1:34" x14ac:dyDescent="0.25">
      <c r="A215">
        <v>10</v>
      </c>
      <c r="B215">
        <v>0</v>
      </c>
      <c r="C215">
        <v>7</v>
      </c>
      <c r="D215">
        <v>35</v>
      </c>
      <c r="E215" t="s">
        <v>62</v>
      </c>
      <c r="F215" t="s">
        <v>221</v>
      </c>
      <c r="G215" t="s">
        <v>223</v>
      </c>
      <c r="H215">
        <v>0</v>
      </c>
      <c r="I215">
        <v>0</v>
      </c>
      <c r="J215">
        <v>-1.2</v>
      </c>
      <c r="K215">
        <v>0</v>
      </c>
      <c r="L215">
        <v>0</v>
      </c>
      <c r="M215">
        <v>0</v>
      </c>
      <c r="N215">
        <v>1.0324375854318799</v>
      </c>
      <c r="O215">
        <v>0</v>
      </c>
      <c r="P215">
        <v>1.4744736797201801</v>
      </c>
      <c r="Q215">
        <v>1.2</v>
      </c>
      <c r="R215">
        <v>1.8</v>
      </c>
      <c r="S215">
        <v>0</v>
      </c>
      <c r="T215">
        <v>0</v>
      </c>
      <c r="U215">
        <v>-1.2</v>
      </c>
      <c r="V215">
        <v>-0.315752664697246</v>
      </c>
      <c r="W215">
        <v>0</v>
      </c>
      <c r="X215">
        <v>-1.0555697746072601</v>
      </c>
      <c r="Y215">
        <v>-1.0324375854318799</v>
      </c>
      <c r="Z215">
        <v>0</v>
      </c>
      <c r="AA215">
        <v>-2.67447367972018</v>
      </c>
      <c r="AB215">
        <v>-1.3481902501291201</v>
      </c>
      <c r="AC215">
        <v>0</v>
      </c>
      <c r="AD215">
        <v>-2.5300434543274499</v>
      </c>
      <c r="AE215">
        <v>6.9436403540925502</v>
      </c>
      <c r="AF215">
        <f t="shared" si="3"/>
        <v>6.9436403540925502</v>
      </c>
      <c r="AG215">
        <v>18</v>
      </c>
      <c r="AH215" t="s">
        <v>252</v>
      </c>
    </row>
    <row r="216" spans="1:34" x14ac:dyDescent="0.25">
      <c r="A216">
        <v>11</v>
      </c>
      <c r="B216">
        <v>0</v>
      </c>
      <c r="C216">
        <v>9</v>
      </c>
      <c r="D216">
        <v>65</v>
      </c>
      <c r="E216" t="s">
        <v>62</v>
      </c>
      <c r="F216" t="s">
        <v>221</v>
      </c>
      <c r="G216" t="s">
        <v>223</v>
      </c>
      <c r="H216">
        <v>0</v>
      </c>
      <c r="I216">
        <v>0</v>
      </c>
      <c r="J216">
        <v>-1.2</v>
      </c>
      <c r="K216">
        <v>0</v>
      </c>
      <c r="L216">
        <v>0</v>
      </c>
      <c r="M216">
        <v>0</v>
      </c>
      <c r="N216">
        <v>1.6313540166659599</v>
      </c>
      <c r="O216">
        <v>0</v>
      </c>
      <c r="P216">
        <v>0.76071287113325903</v>
      </c>
      <c r="Q216">
        <v>1.2</v>
      </c>
      <c r="R216">
        <v>1.8</v>
      </c>
      <c r="S216">
        <v>0</v>
      </c>
      <c r="T216">
        <v>0</v>
      </c>
      <c r="U216">
        <v>-1.2</v>
      </c>
      <c r="V216">
        <v>-0.33028236665294802</v>
      </c>
      <c r="W216">
        <v>0</v>
      </c>
      <c r="X216">
        <v>-0.86953054331726198</v>
      </c>
      <c r="Y216">
        <v>-1.6313540166659599</v>
      </c>
      <c r="Z216">
        <v>0</v>
      </c>
      <c r="AA216">
        <v>-1.96071287113325</v>
      </c>
      <c r="AB216">
        <v>-1.9616363833189101</v>
      </c>
      <c r="AC216">
        <v>0</v>
      </c>
      <c r="AD216">
        <v>-1.63024341445052</v>
      </c>
      <c r="AE216">
        <v>10.510120840668399</v>
      </c>
      <c r="AF216">
        <f t="shared" si="3"/>
        <v>10.510120840668399</v>
      </c>
      <c r="AG216">
        <v>18</v>
      </c>
      <c r="AH216" t="s">
        <v>252</v>
      </c>
    </row>
    <row r="217" spans="1:34" x14ac:dyDescent="0.25">
      <c r="A217">
        <v>12</v>
      </c>
      <c r="B217">
        <v>0</v>
      </c>
      <c r="C217">
        <v>10</v>
      </c>
      <c r="D217">
        <v>80</v>
      </c>
      <c r="E217" t="s">
        <v>62</v>
      </c>
      <c r="F217" t="s">
        <v>221</v>
      </c>
      <c r="G217" t="s">
        <v>223</v>
      </c>
      <c r="H217">
        <v>0</v>
      </c>
      <c r="I217">
        <v>0</v>
      </c>
      <c r="J217">
        <v>-1.2</v>
      </c>
      <c r="K217">
        <v>0</v>
      </c>
      <c r="L217">
        <v>0</v>
      </c>
      <c r="M217">
        <v>0</v>
      </c>
      <c r="N217">
        <v>1.77265395542197</v>
      </c>
      <c r="O217">
        <v>0</v>
      </c>
      <c r="P217">
        <v>0.31256671980047501</v>
      </c>
      <c r="Q217">
        <v>1.2</v>
      </c>
      <c r="R217">
        <v>1.8</v>
      </c>
      <c r="S217">
        <v>0</v>
      </c>
      <c r="T217">
        <v>0</v>
      </c>
      <c r="U217">
        <v>-1.2</v>
      </c>
      <c r="V217">
        <v>-0.42763310184069098</v>
      </c>
      <c r="W217">
        <v>0</v>
      </c>
      <c r="X217">
        <v>-0.45482952280404598</v>
      </c>
      <c r="Y217">
        <v>-1.77265395542197</v>
      </c>
      <c r="Z217">
        <v>0</v>
      </c>
      <c r="AA217">
        <v>-1.51256671980047</v>
      </c>
      <c r="AB217">
        <v>-2.2002870572626598</v>
      </c>
      <c r="AC217">
        <v>0</v>
      </c>
      <c r="AD217">
        <v>-0.767396242604521</v>
      </c>
      <c r="AE217">
        <v>21.246110193760099</v>
      </c>
      <c r="AF217">
        <f t="shared" si="3"/>
        <v>21.246110193760099</v>
      </c>
      <c r="AG217">
        <v>18</v>
      </c>
      <c r="AH217" t="s">
        <v>252</v>
      </c>
    </row>
    <row r="218" spans="1:34" x14ac:dyDescent="0.25">
      <c r="A218">
        <v>1</v>
      </c>
      <c r="B218">
        <v>1</v>
      </c>
      <c r="C218">
        <v>1</v>
      </c>
      <c r="D218">
        <v>-35</v>
      </c>
      <c r="E218" t="s">
        <v>63</v>
      </c>
      <c r="F218" t="s">
        <v>221</v>
      </c>
      <c r="G218" t="s">
        <v>223</v>
      </c>
      <c r="H218">
        <v>0</v>
      </c>
      <c r="I218">
        <v>0</v>
      </c>
      <c r="J218">
        <v>-1.2</v>
      </c>
      <c r="K218">
        <v>0</v>
      </c>
      <c r="L218">
        <v>0</v>
      </c>
      <c r="M218">
        <v>0</v>
      </c>
      <c r="N218">
        <v>-1.0324375854318799</v>
      </c>
      <c r="O218">
        <v>0</v>
      </c>
      <c r="P218">
        <v>1.4744736797201801</v>
      </c>
      <c r="Q218">
        <v>1.2</v>
      </c>
      <c r="R218">
        <v>1.8</v>
      </c>
      <c r="S218">
        <v>0</v>
      </c>
      <c r="T218">
        <v>0</v>
      </c>
      <c r="U218">
        <v>-1.2</v>
      </c>
      <c r="V218">
        <v>-0.61449802484215599</v>
      </c>
      <c r="W218">
        <v>0</v>
      </c>
      <c r="X218">
        <v>-1.3617321229363299</v>
      </c>
      <c r="Y218">
        <v>1.0324375854318799</v>
      </c>
      <c r="Z218">
        <v>0</v>
      </c>
      <c r="AA218">
        <v>-2.67447367972018</v>
      </c>
      <c r="AB218">
        <v>0.41793956058972598</v>
      </c>
      <c r="AC218">
        <v>0</v>
      </c>
      <c r="AD218">
        <v>-2.8362058026565098</v>
      </c>
      <c r="AE218">
        <v>12.725577659299899</v>
      </c>
      <c r="AF218">
        <f t="shared" si="3"/>
        <v>12.725577659299899</v>
      </c>
      <c r="AG218">
        <v>19</v>
      </c>
      <c r="AH218" t="s">
        <v>253</v>
      </c>
    </row>
    <row r="219" spans="1:34" x14ac:dyDescent="0.25">
      <c r="A219">
        <v>2</v>
      </c>
      <c r="B219">
        <v>0</v>
      </c>
      <c r="C219">
        <v>8</v>
      </c>
      <c r="D219">
        <v>50</v>
      </c>
      <c r="E219" t="s">
        <v>64</v>
      </c>
      <c r="F219" t="s">
        <v>221</v>
      </c>
      <c r="G219" t="s">
        <v>223</v>
      </c>
      <c r="H219">
        <v>0</v>
      </c>
      <c r="I219">
        <v>0</v>
      </c>
      <c r="J219">
        <v>-1.2</v>
      </c>
      <c r="K219">
        <v>0</v>
      </c>
      <c r="L219">
        <v>0</v>
      </c>
      <c r="M219">
        <v>0</v>
      </c>
      <c r="N219">
        <v>1.3788799976141599</v>
      </c>
      <c r="O219">
        <v>0</v>
      </c>
      <c r="P219">
        <v>1.15701769743577</v>
      </c>
      <c r="Q219">
        <v>1.2</v>
      </c>
      <c r="R219">
        <v>1.8</v>
      </c>
      <c r="S219">
        <v>0</v>
      </c>
      <c r="T219">
        <v>0</v>
      </c>
      <c r="U219">
        <v>-1.2</v>
      </c>
      <c r="V219">
        <v>0.28272717624261401</v>
      </c>
      <c r="W219">
        <v>0</v>
      </c>
      <c r="X219">
        <v>-1.3440403718711</v>
      </c>
      <c r="Y219">
        <v>-1.3788799976141599</v>
      </c>
      <c r="Z219">
        <v>0</v>
      </c>
      <c r="AA219">
        <v>-2.3570176974357699</v>
      </c>
      <c r="AB219">
        <v>-1.0961528213715399</v>
      </c>
      <c r="AC219">
        <v>0</v>
      </c>
      <c r="AD219">
        <v>-2.50105806930687</v>
      </c>
      <c r="AE219">
        <v>-6.6614122193258796</v>
      </c>
      <c r="AF219">
        <f t="shared" si="3"/>
        <v>6.6614122193258796</v>
      </c>
      <c r="AG219">
        <v>19</v>
      </c>
      <c r="AH219" t="s">
        <v>253</v>
      </c>
    </row>
    <row r="220" spans="1:34" x14ac:dyDescent="0.25">
      <c r="A220">
        <v>3</v>
      </c>
      <c r="B220">
        <v>1</v>
      </c>
      <c r="C220">
        <v>3</v>
      </c>
      <c r="D220">
        <v>-65</v>
      </c>
      <c r="E220" t="s">
        <v>65</v>
      </c>
      <c r="F220" t="s">
        <v>221</v>
      </c>
      <c r="G220" t="s">
        <v>223</v>
      </c>
      <c r="H220">
        <v>0</v>
      </c>
      <c r="I220">
        <v>0</v>
      </c>
      <c r="J220">
        <v>-1.2</v>
      </c>
      <c r="K220">
        <v>0</v>
      </c>
      <c r="L220">
        <v>0</v>
      </c>
      <c r="M220">
        <v>0</v>
      </c>
      <c r="N220">
        <v>-1.6313540166659599</v>
      </c>
      <c r="O220">
        <v>0</v>
      </c>
      <c r="P220">
        <v>0.76071287113325903</v>
      </c>
      <c r="Q220">
        <v>1.2</v>
      </c>
      <c r="R220">
        <v>1.8</v>
      </c>
      <c r="S220">
        <v>0</v>
      </c>
      <c r="T220">
        <v>0</v>
      </c>
      <c r="U220">
        <v>-1.2</v>
      </c>
      <c r="V220">
        <v>0.214148803012112</v>
      </c>
      <c r="W220">
        <v>0</v>
      </c>
      <c r="X220">
        <v>-0.99992060386375603</v>
      </c>
      <c r="Y220">
        <v>1.6313540166659599</v>
      </c>
      <c r="Z220">
        <v>0</v>
      </c>
      <c r="AA220">
        <v>-1.96071287113325</v>
      </c>
      <c r="AB220">
        <v>1.8455028196780801</v>
      </c>
      <c r="AC220">
        <v>0</v>
      </c>
      <c r="AD220">
        <v>-1.7606334749970101</v>
      </c>
      <c r="AE220">
        <v>-6.58702752736564</v>
      </c>
      <c r="AF220">
        <f t="shared" si="3"/>
        <v>6.58702752736564</v>
      </c>
      <c r="AG220">
        <v>19</v>
      </c>
      <c r="AH220" t="s">
        <v>253</v>
      </c>
    </row>
    <row r="221" spans="1:34" x14ac:dyDescent="0.25">
      <c r="A221">
        <v>4</v>
      </c>
      <c r="B221">
        <v>0</v>
      </c>
      <c r="C221">
        <v>11</v>
      </c>
      <c r="D221">
        <v>95</v>
      </c>
      <c r="E221" t="s">
        <v>66</v>
      </c>
      <c r="F221" t="s">
        <v>221</v>
      </c>
      <c r="G221" t="s">
        <v>223</v>
      </c>
      <c r="H221">
        <v>0</v>
      </c>
      <c r="I221">
        <v>0</v>
      </c>
      <c r="J221">
        <v>-1.2</v>
      </c>
      <c r="K221">
        <v>0</v>
      </c>
      <c r="L221">
        <v>0</v>
      </c>
      <c r="M221">
        <v>0</v>
      </c>
      <c r="N221">
        <v>1.7931504565651399</v>
      </c>
      <c r="O221">
        <v>0</v>
      </c>
      <c r="P221">
        <v>-0.15688033694578499</v>
      </c>
      <c r="Q221">
        <v>1.2</v>
      </c>
      <c r="R221">
        <v>1.8</v>
      </c>
      <c r="S221">
        <v>0</v>
      </c>
      <c r="T221">
        <v>0</v>
      </c>
      <c r="U221">
        <v>-1.2</v>
      </c>
      <c r="V221">
        <v>0.81539054170512204</v>
      </c>
      <c r="W221">
        <v>0</v>
      </c>
      <c r="X221">
        <v>-1.9864903337000199</v>
      </c>
      <c r="Y221">
        <v>-1.7931504565651399</v>
      </c>
      <c r="Z221">
        <v>0</v>
      </c>
      <c r="AA221">
        <v>-1.0431196630542099</v>
      </c>
      <c r="AB221">
        <v>-0.97775991486001901</v>
      </c>
      <c r="AC221">
        <v>0</v>
      </c>
      <c r="AD221">
        <v>-1.8296099967542301</v>
      </c>
      <c r="AE221">
        <v>-31.691939694000101</v>
      </c>
      <c r="AF221">
        <f t="shared" si="3"/>
        <v>31.691939694000101</v>
      </c>
      <c r="AG221">
        <v>19</v>
      </c>
      <c r="AH221" t="s">
        <v>253</v>
      </c>
    </row>
    <row r="222" spans="1:34" x14ac:dyDescent="0.25">
      <c r="A222">
        <v>5</v>
      </c>
      <c r="B222">
        <v>1</v>
      </c>
      <c r="C222">
        <v>4</v>
      </c>
      <c r="D222">
        <v>-80</v>
      </c>
      <c r="E222" t="s">
        <v>67</v>
      </c>
      <c r="F222" t="s">
        <v>221</v>
      </c>
      <c r="G222" t="s">
        <v>223</v>
      </c>
      <c r="H222">
        <v>0</v>
      </c>
      <c r="I222">
        <v>0</v>
      </c>
      <c r="J222">
        <v>-1.2</v>
      </c>
      <c r="K222">
        <v>0</v>
      </c>
      <c r="L222">
        <v>0</v>
      </c>
      <c r="M222">
        <v>0</v>
      </c>
      <c r="N222">
        <v>-1.77265395542197</v>
      </c>
      <c r="O222">
        <v>0</v>
      </c>
      <c r="P222">
        <v>0.31256671980047501</v>
      </c>
      <c r="Q222">
        <v>1.2</v>
      </c>
      <c r="R222">
        <v>1.8</v>
      </c>
      <c r="S222">
        <v>0</v>
      </c>
      <c r="T222">
        <v>0</v>
      </c>
      <c r="U222">
        <v>-1.2</v>
      </c>
      <c r="V222">
        <v>0.14574053073212001</v>
      </c>
      <c r="W222">
        <v>0</v>
      </c>
      <c r="X222">
        <v>-1.01027972745434</v>
      </c>
      <c r="Y222">
        <v>1.77265395542197</v>
      </c>
      <c r="Z222">
        <v>0</v>
      </c>
      <c r="AA222">
        <v>-1.51256671980047</v>
      </c>
      <c r="AB222">
        <v>1.91839448615409</v>
      </c>
      <c r="AC222">
        <v>0</v>
      </c>
      <c r="AD222">
        <v>-1.32284644725482</v>
      </c>
      <c r="AE222">
        <v>-5.88483913564869</v>
      </c>
      <c r="AF222">
        <f t="shared" si="3"/>
        <v>5.88483913564869</v>
      </c>
      <c r="AG222">
        <v>19</v>
      </c>
      <c r="AH222" t="s">
        <v>253</v>
      </c>
    </row>
    <row r="223" spans="1:34" x14ac:dyDescent="0.25">
      <c r="A223">
        <v>6</v>
      </c>
      <c r="B223">
        <v>1</v>
      </c>
      <c r="C223">
        <v>5</v>
      </c>
      <c r="D223">
        <v>-95</v>
      </c>
      <c r="E223" t="s">
        <v>67</v>
      </c>
      <c r="F223" t="s">
        <v>221</v>
      </c>
      <c r="G223" t="s">
        <v>223</v>
      </c>
      <c r="H223">
        <v>0</v>
      </c>
      <c r="I223">
        <v>0</v>
      </c>
      <c r="J223">
        <v>-1.2</v>
      </c>
      <c r="K223">
        <v>0</v>
      </c>
      <c r="L223">
        <v>0</v>
      </c>
      <c r="M223">
        <v>0</v>
      </c>
      <c r="N223">
        <v>-1.7931504565651399</v>
      </c>
      <c r="O223">
        <v>0</v>
      </c>
      <c r="P223">
        <v>-0.15688033694578499</v>
      </c>
      <c r="Q223">
        <v>1.2</v>
      </c>
      <c r="R223">
        <v>1.8</v>
      </c>
      <c r="S223">
        <v>0</v>
      </c>
      <c r="T223">
        <v>0</v>
      </c>
      <c r="U223">
        <v>-1.2</v>
      </c>
      <c r="V223">
        <v>-0.145241718031176</v>
      </c>
      <c r="W223">
        <v>0</v>
      </c>
      <c r="X223">
        <v>-1.4169930226979399</v>
      </c>
      <c r="Y223">
        <v>1.7931504565651399</v>
      </c>
      <c r="Z223">
        <v>0</v>
      </c>
      <c r="AA223">
        <v>-1.0431196630542099</v>
      </c>
      <c r="AB223">
        <v>1.6479087385339599</v>
      </c>
      <c r="AC223">
        <v>0</v>
      </c>
      <c r="AD223">
        <v>-1.2601126857521501</v>
      </c>
      <c r="AE223">
        <v>7.2165824506794998</v>
      </c>
      <c r="AF223">
        <f t="shared" si="3"/>
        <v>7.2165824506794998</v>
      </c>
      <c r="AG223">
        <v>19</v>
      </c>
      <c r="AH223" t="s">
        <v>253</v>
      </c>
    </row>
    <row r="224" spans="1:34" x14ac:dyDescent="0.25">
      <c r="A224">
        <v>7</v>
      </c>
      <c r="B224">
        <v>0</v>
      </c>
      <c r="C224">
        <v>10</v>
      </c>
      <c r="D224">
        <v>80</v>
      </c>
      <c r="E224" t="s">
        <v>68</v>
      </c>
      <c r="F224" t="s">
        <v>221</v>
      </c>
      <c r="G224" t="s">
        <v>223</v>
      </c>
      <c r="H224">
        <v>0</v>
      </c>
      <c r="I224">
        <v>0</v>
      </c>
      <c r="J224">
        <v>-1.2</v>
      </c>
      <c r="K224">
        <v>0</v>
      </c>
      <c r="L224">
        <v>0</v>
      </c>
      <c r="M224">
        <v>0</v>
      </c>
      <c r="N224">
        <v>1.77265395542197</v>
      </c>
      <c r="O224">
        <v>0</v>
      </c>
      <c r="P224">
        <v>0.31256671980047501</v>
      </c>
      <c r="Q224">
        <v>1.2</v>
      </c>
      <c r="R224">
        <v>1.8</v>
      </c>
      <c r="S224">
        <v>0</v>
      </c>
      <c r="T224">
        <v>0</v>
      </c>
      <c r="U224">
        <v>-1.2</v>
      </c>
      <c r="V224">
        <v>-4.7997965548752103E-2</v>
      </c>
      <c r="W224">
        <v>0</v>
      </c>
      <c r="X224">
        <v>-1.14187018504852</v>
      </c>
      <c r="Y224">
        <v>-1.77265395542197</v>
      </c>
      <c r="Z224">
        <v>0</v>
      </c>
      <c r="AA224">
        <v>-1.51256671980047</v>
      </c>
      <c r="AB224">
        <v>-1.8206519209707199</v>
      </c>
      <c r="AC224">
        <v>0</v>
      </c>
      <c r="AD224">
        <v>-1.454436904849</v>
      </c>
      <c r="AE224">
        <v>1.85361484836847</v>
      </c>
      <c r="AF224">
        <f t="shared" si="3"/>
        <v>1.85361484836847</v>
      </c>
      <c r="AG224">
        <v>19</v>
      </c>
      <c r="AH224" t="s">
        <v>253</v>
      </c>
    </row>
    <row r="225" spans="1:34" x14ac:dyDescent="0.25">
      <c r="A225">
        <v>8</v>
      </c>
      <c r="B225">
        <v>1</v>
      </c>
      <c r="C225">
        <v>6</v>
      </c>
      <c r="D225">
        <v>-110</v>
      </c>
      <c r="E225" t="s">
        <v>69</v>
      </c>
      <c r="F225" t="s">
        <v>221</v>
      </c>
      <c r="G225" t="s">
        <v>223</v>
      </c>
      <c r="H225">
        <v>0</v>
      </c>
      <c r="I225">
        <v>0</v>
      </c>
      <c r="J225">
        <v>-1.2</v>
      </c>
      <c r="K225">
        <v>0</v>
      </c>
      <c r="L225">
        <v>0</v>
      </c>
      <c r="M225">
        <v>0</v>
      </c>
      <c r="N225">
        <v>-1.6914467174146299</v>
      </c>
      <c r="O225">
        <v>0</v>
      </c>
      <c r="P225">
        <v>-0.61563625798620403</v>
      </c>
      <c r="Q225">
        <v>1.2</v>
      </c>
      <c r="R225">
        <v>1.8</v>
      </c>
      <c r="S225">
        <v>0</v>
      </c>
      <c r="T225">
        <v>0</v>
      </c>
      <c r="U225">
        <v>-1.2</v>
      </c>
      <c r="V225">
        <v>-3.81891196536987E-2</v>
      </c>
      <c r="W225">
        <v>0</v>
      </c>
      <c r="X225">
        <v>-1.30062698513427</v>
      </c>
      <c r="Y225">
        <v>1.6914467174146299</v>
      </c>
      <c r="Z225">
        <v>0</v>
      </c>
      <c r="AA225">
        <v>-0.58436374201379504</v>
      </c>
      <c r="AB225">
        <v>1.6532575977609301</v>
      </c>
      <c r="AC225">
        <v>0</v>
      </c>
      <c r="AD225">
        <v>-0.68499072714807496</v>
      </c>
      <c r="AE225">
        <v>3.4465007574900501</v>
      </c>
      <c r="AF225">
        <f t="shared" si="3"/>
        <v>3.4465007574900501</v>
      </c>
      <c r="AG225">
        <v>19</v>
      </c>
      <c r="AH225" t="s">
        <v>253</v>
      </c>
    </row>
    <row r="226" spans="1:34" x14ac:dyDescent="0.25">
      <c r="A226">
        <v>9</v>
      </c>
      <c r="B226">
        <v>0</v>
      </c>
      <c r="C226">
        <v>12</v>
      </c>
      <c r="D226">
        <v>110</v>
      </c>
      <c r="E226" t="s">
        <v>70</v>
      </c>
      <c r="F226" t="s">
        <v>221</v>
      </c>
      <c r="G226" t="s">
        <v>223</v>
      </c>
      <c r="H226">
        <v>0</v>
      </c>
      <c r="I226">
        <v>0</v>
      </c>
      <c r="J226">
        <v>-1.2</v>
      </c>
      <c r="K226">
        <v>0</v>
      </c>
      <c r="L226">
        <v>0</v>
      </c>
      <c r="M226">
        <v>0</v>
      </c>
      <c r="N226">
        <v>1.6914467174146299</v>
      </c>
      <c r="O226">
        <v>0</v>
      </c>
      <c r="P226">
        <v>-0.61563625798620403</v>
      </c>
      <c r="Q226">
        <v>1.2</v>
      </c>
      <c r="R226">
        <v>1.8</v>
      </c>
      <c r="S226">
        <v>0</v>
      </c>
      <c r="T226">
        <v>0</v>
      </c>
      <c r="U226">
        <v>-1.2</v>
      </c>
      <c r="V226">
        <v>-9.7137070627434804E-2</v>
      </c>
      <c r="W226">
        <v>0</v>
      </c>
      <c r="X226">
        <v>-0.55697610126811203</v>
      </c>
      <c r="Y226">
        <v>-1.6914467174146299</v>
      </c>
      <c r="Z226">
        <v>0</v>
      </c>
      <c r="AA226">
        <v>-0.58436374201379504</v>
      </c>
      <c r="AB226">
        <v>-1.7885837880420701</v>
      </c>
      <c r="AC226">
        <v>0</v>
      </c>
      <c r="AD226">
        <v>5.8660156718091903E-2</v>
      </c>
      <c r="AE226">
        <v>20.9375455958061</v>
      </c>
      <c r="AF226">
        <f t="shared" si="3"/>
        <v>20.9375455958061</v>
      </c>
      <c r="AG226">
        <v>19</v>
      </c>
      <c r="AH226" t="s">
        <v>253</v>
      </c>
    </row>
    <row r="227" spans="1:34" x14ac:dyDescent="0.25">
      <c r="A227">
        <v>10</v>
      </c>
      <c r="B227">
        <v>0</v>
      </c>
      <c r="C227">
        <v>9</v>
      </c>
      <c r="D227">
        <v>65</v>
      </c>
      <c r="E227" t="s">
        <v>70</v>
      </c>
      <c r="F227" t="s">
        <v>221</v>
      </c>
      <c r="G227" t="s">
        <v>223</v>
      </c>
      <c r="H227">
        <v>0</v>
      </c>
      <c r="I227">
        <v>0</v>
      </c>
      <c r="J227">
        <v>-1.2</v>
      </c>
      <c r="K227">
        <v>0</v>
      </c>
      <c r="L227">
        <v>0</v>
      </c>
      <c r="M227">
        <v>0</v>
      </c>
      <c r="N227">
        <v>1.6313540166659599</v>
      </c>
      <c r="O227">
        <v>0</v>
      </c>
      <c r="P227">
        <v>0.76071287113325903</v>
      </c>
      <c r="Q227">
        <v>1.2</v>
      </c>
      <c r="R227">
        <v>1.8</v>
      </c>
      <c r="S227">
        <v>0</v>
      </c>
      <c r="T227">
        <v>0</v>
      </c>
      <c r="U227">
        <v>-1.2</v>
      </c>
      <c r="V227">
        <v>0.24333203338082299</v>
      </c>
      <c r="W227">
        <v>0</v>
      </c>
      <c r="X227">
        <v>-1.37917167356465</v>
      </c>
      <c r="Y227">
        <v>-1.6313540166659599</v>
      </c>
      <c r="Z227">
        <v>0</v>
      </c>
      <c r="AA227">
        <v>-1.96071287113325</v>
      </c>
      <c r="AB227">
        <v>-1.3880219832851399</v>
      </c>
      <c r="AC227">
        <v>0</v>
      </c>
      <c r="AD227">
        <v>-2.1398845446979098</v>
      </c>
      <c r="AE227">
        <v>-6.7919705473006999</v>
      </c>
      <c r="AF227">
        <f t="shared" si="3"/>
        <v>6.7919705473006999</v>
      </c>
      <c r="AG227">
        <v>19</v>
      </c>
      <c r="AH227" t="s">
        <v>253</v>
      </c>
    </row>
    <row r="228" spans="1:34" x14ac:dyDescent="0.25">
      <c r="A228">
        <v>11</v>
      </c>
      <c r="B228">
        <v>0</v>
      </c>
      <c r="C228">
        <v>7</v>
      </c>
      <c r="D228">
        <v>35</v>
      </c>
      <c r="E228" t="s">
        <v>70</v>
      </c>
      <c r="F228" t="s">
        <v>221</v>
      </c>
      <c r="G228" t="s">
        <v>223</v>
      </c>
      <c r="H228">
        <v>0</v>
      </c>
      <c r="I228">
        <v>0</v>
      </c>
      <c r="J228">
        <v>-1.2</v>
      </c>
      <c r="K228">
        <v>0</v>
      </c>
      <c r="L228">
        <v>0</v>
      </c>
      <c r="M228">
        <v>0</v>
      </c>
      <c r="N228">
        <v>1.0324375854318799</v>
      </c>
      <c r="O228">
        <v>0</v>
      </c>
      <c r="P228">
        <v>1.4744736797201801</v>
      </c>
      <c r="Q228">
        <v>1.2</v>
      </c>
      <c r="R228">
        <v>1.8</v>
      </c>
      <c r="S228">
        <v>0</v>
      </c>
      <c r="T228">
        <v>0</v>
      </c>
      <c r="U228">
        <v>-1.2</v>
      </c>
      <c r="V228">
        <v>0.35502761455801601</v>
      </c>
      <c r="W228">
        <v>0</v>
      </c>
      <c r="X228">
        <v>-1.31117751213587</v>
      </c>
      <c r="Y228">
        <v>-1.0324375854318799</v>
      </c>
      <c r="Z228">
        <v>0</v>
      </c>
      <c r="AA228">
        <v>-2.67447367972018</v>
      </c>
      <c r="AB228">
        <v>-0.67740997087386601</v>
      </c>
      <c r="AC228">
        <v>0</v>
      </c>
      <c r="AD228">
        <v>-2.78565119185606</v>
      </c>
      <c r="AE228">
        <v>-7.4404852922335101</v>
      </c>
      <c r="AF228">
        <f t="shared" si="3"/>
        <v>7.4404852922335101</v>
      </c>
      <c r="AG228">
        <v>19</v>
      </c>
      <c r="AH228" t="s">
        <v>253</v>
      </c>
    </row>
    <row r="229" spans="1:34" x14ac:dyDescent="0.25">
      <c r="A229">
        <v>12</v>
      </c>
      <c r="B229">
        <v>1</v>
      </c>
      <c r="C229">
        <v>2</v>
      </c>
      <c r="D229">
        <v>-50</v>
      </c>
      <c r="E229" t="s">
        <v>71</v>
      </c>
      <c r="F229" t="s">
        <v>221</v>
      </c>
      <c r="G229" t="s">
        <v>223</v>
      </c>
      <c r="H229">
        <v>0</v>
      </c>
      <c r="I229">
        <v>0</v>
      </c>
      <c r="J229">
        <v>-1.2</v>
      </c>
      <c r="K229">
        <v>0</v>
      </c>
      <c r="L229">
        <v>0</v>
      </c>
      <c r="M229">
        <v>0</v>
      </c>
      <c r="N229">
        <v>-1.3788799976141599</v>
      </c>
      <c r="O229">
        <v>0</v>
      </c>
      <c r="P229">
        <v>1.15701769743577</v>
      </c>
      <c r="Q229">
        <v>1.2</v>
      </c>
      <c r="R229">
        <v>1.8</v>
      </c>
      <c r="S229">
        <v>0</v>
      </c>
      <c r="T229">
        <v>0</v>
      </c>
      <c r="U229">
        <v>-1.2</v>
      </c>
      <c r="V229">
        <v>0.54119040471944002</v>
      </c>
      <c r="W229">
        <v>0</v>
      </c>
      <c r="X229">
        <v>-0.78467541011967601</v>
      </c>
      <c r="Y229">
        <v>1.3788799976141599</v>
      </c>
      <c r="Z229">
        <v>0</v>
      </c>
      <c r="AA229">
        <v>-2.3570176974357699</v>
      </c>
      <c r="AB229">
        <v>1.9200704023335999</v>
      </c>
      <c r="AC229">
        <v>0</v>
      </c>
      <c r="AD229">
        <v>-1.94169310755544</v>
      </c>
      <c r="AE229">
        <v>-14.351113578417401</v>
      </c>
      <c r="AF229">
        <f t="shared" si="3"/>
        <v>14.351113578417401</v>
      </c>
      <c r="AG229">
        <v>19</v>
      </c>
      <c r="AH229" t="s">
        <v>253</v>
      </c>
    </row>
    <row r="230" spans="1:34" x14ac:dyDescent="0.25">
      <c r="A230">
        <v>1</v>
      </c>
      <c r="B230">
        <v>1</v>
      </c>
      <c r="C230">
        <v>1</v>
      </c>
      <c r="D230">
        <v>-35</v>
      </c>
      <c r="E230" t="s">
        <v>75</v>
      </c>
      <c r="F230" t="s">
        <v>221</v>
      </c>
      <c r="G230" t="s">
        <v>223</v>
      </c>
      <c r="H230">
        <v>0</v>
      </c>
      <c r="I230">
        <v>0</v>
      </c>
      <c r="J230">
        <v>-1.2</v>
      </c>
      <c r="K230">
        <v>0</v>
      </c>
      <c r="L230">
        <v>0</v>
      </c>
      <c r="M230">
        <v>0</v>
      </c>
      <c r="N230">
        <v>-1.0324375854318799</v>
      </c>
      <c r="O230">
        <v>0</v>
      </c>
      <c r="P230">
        <v>1.4744736797201801</v>
      </c>
      <c r="Q230">
        <v>1.2</v>
      </c>
      <c r="R230">
        <v>1.8</v>
      </c>
      <c r="S230">
        <v>0</v>
      </c>
      <c r="T230">
        <v>0</v>
      </c>
      <c r="U230">
        <v>-1.2</v>
      </c>
      <c r="V230">
        <v>0.41613017050344397</v>
      </c>
      <c r="W230">
        <v>0</v>
      </c>
      <c r="X230">
        <v>-0.99946817242446995</v>
      </c>
      <c r="Y230">
        <v>1.0324375854318799</v>
      </c>
      <c r="Z230">
        <v>0</v>
      </c>
      <c r="AA230">
        <v>-2.67447367972018</v>
      </c>
      <c r="AB230">
        <v>1.4485677559353201</v>
      </c>
      <c r="AC230">
        <v>0</v>
      </c>
      <c r="AD230">
        <v>-2.4739418521446499</v>
      </c>
      <c r="AE230">
        <v>-9.2419829257468091</v>
      </c>
      <c r="AF230">
        <f t="shared" si="3"/>
        <v>9.2419829257468091</v>
      </c>
      <c r="AG230">
        <v>20</v>
      </c>
      <c r="AH230" t="s">
        <v>254</v>
      </c>
    </row>
    <row r="231" spans="1:34" x14ac:dyDescent="0.25">
      <c r="A231">
        <v>2</v>
      </c>
      <c r="B231">
        <v>1</v>
      </c>
      <c r="C231">
        <v>5</v>
      </c>
      <c r="D231">
        <v>-95</v>
      </c>
      <c r="E231" t="s">
        <v>75</v>
      </c>
      <c r="F231" t="s">
        <v>221</v>
      </c>
      <c r="G231" t="s">
        <v>223</v>
      </c>
      <c r="H231">
        <v>0</v>
      </c>
      <c r="I231">
        <v>0</v>
      </c>
      <c r="J231">
        <v>-1.2</v>
      </c>
      <c r="K231">
        <v>0</v>
      </c>
      <c r="L231">
        <v>0</v>
      </c>
      <c r="M231">
        <v>0</v>
      </c>
      <c r="N231">
        <v>-1.7931504565651399</v>
      </c>
      <c r="O231">
        <v>0</v>
      </c>
      <c r="P231">
        <v>-0.15688033694578499</v>
      </c>
      <c r="Q231">
        <v>1.2</v>
      </c>
      <c r="R231">
        <v>1.8</v>
      </c>
      <c r="S231">
        <v>0</v>
      </c>
      <c r="T231">
        <v>0</v>
      </c>
      <c r="U231">
        <v>-1.2</v>
      </c>
      <c r="V231">
        <v>-0.42491152614767003</v>
      </c>
      <c r="W231">
        <v>0</v>
      </c>
      <c r="X231">
        <v>-1.7161780701000899</v>
      </c>
      <c r="Y231">
        <v>1.7931504565651399</v>
      </c>
      <c r="Z231">
        <v>0</v>
      </c>
      <c r="AA231">
        <v>-1.0431196630542099</v>
      </c>
      <c r="AB231">
        <v>1.36823893041747</v>
      </c>
      <c r="AC231">
        <v>0</v>
      </c>
      <c r="AD231">
        <v>-1.5592977331543001</v>
      </c>
      <c r="AE231">
        <v>18.546363854684</v>
      </c>
      <c r="AF231">
        <f t="shared" si="3"/>
        <v>18.546363854684</v>
      </c>
      <c r="AG231">
        <v>20</v>
      </c>
      <c r="AH231" t="s">
        <v>254</v>
      </c>
    </row>
    <row r="232" spans="1:34" x14ac:dyDescent="0.25">
      <c r="A232">
        <v>3</v>
      </c>
      <c r="B232">
        <v>0</v>
      </c>
      <c r="C232">
        <v>12</v>
      </c>
      <c r="D232">
        <v>110</v>
      </c>
      <c r="E232" t="s">
        <v>76</v>
      </c>
      <c r="F232" t="s">
        <v>221</v>
      </c>
      <c r="G232" t="s">
        <v>223</v>
      </c>
      <c r="H232">
        <v>0</v>
      </c>
      <c r="I232">
        <v>0</v>
      </c>
      <c r="J232">
        <v>-1.2</v>
      </c>
      <c r="K232">
        <v>0</v>
      </c>
      <c r="L232">
        <v>0</v>
      </c>
      <c r="M232">
        <v>0</v>
      </c>
      <c r="N232">
        <v>1.6914467174146299</v>
      </c>
      <c r="O232">
        <v>0</v>
      </c>
      <c r="P232">
        <v>-0.61563625798620403</v>
      </c>
      <c r="Q232">
        <v>1.2</v>
      </c>
      <c r="R232">
        <v>1.8</v>
      </c>
      <c r="S232">
        <v>0</v>
      </c>
      <c r="T232">
        <v>0</v>
      </c>
      <c r="U232">
        <v>-1.2</v>
      </c>
      <c r="V232">
        <v>-7.6339042258570994E-2</v>
      </c>
      <c r="W232">
        <v>0</v>
      </c>
      <c r="X232">
        <v>-0.89385647423537695</v>
      </c>
      <c r="Y232">
        <v>-1.6914467174146299</v>
      </c>
      <c r="Z232">
        <v>0</v>
      </c>
      <c r="AA232">
        <v>-0.58436374201379504</v>
      </c>
      <c r="AB232">
        <v>-1.7677857596732001</v>
      </c>
      <c r="AC232">
        <v>0</v>
      </c>
      <c r="AD232">
        <v>-0.27822021624917298</v>
      </c>
      <c r="AE232">
        <v>10.1150478777295</v>
      </c>
      <c r="AF232">
        <f t="shared" si="3"/>
        <v>10.1150478777295</v>
      </c>
      <c r="AG232">
        <v>20</v>
      </c>
      <c r="AH232" t="s">
        <v>254</v>
      </c>
    </row>
    <row r="233" spans="1:34" x14ac:dyDescent="0.25">
      <c r="A233">
        <v>4</v>
      </c>
      <c r="B233">
        <v>0</v>
      </c>
      <c r="C233">
        <v>8</v>
      </c>
      <c r="D233">
        <v>50</v>
      </c>
      <c r="E233" t="s">
        <v>76</v>
      </c>
      <c r="F233" t="s">
        <v>221</v>
      </c>
      <c r="G233" t="s">
        <v>223</v>
      </c>
      <c r="H233">
        <v>0</v>
      </c>
      <c r="I233">
        <v>0</v>
      </c>
      <c r="J233">
        <v>-1.2</v>
      </c>
      <c r="K233">
        <v>0</v>
      </c>
      <c r="L233">
        <v>0</v>
      </c>
      <c r="M233">
        <v>0</v>
      </c>
      <c r="N233">
        <v>1.3788799976141599</v>
      </c>
      <c r="O233">
        <v>0</v>
      </c>
      <c r="P233">
        <v>1.15701769743577</v>
      </c>
      <c r="Q233">
        <v>1.2</v>
      </c>
      <c r="R233">
        <v>1.8</v>
      </c>
      <c r="S233">
        <v>0</v>
      </c>
      <c r="T233">
        <v>0</v>
      </c>
      <c r="U233">
        <v>-1.2</v>
      </c>
      <c r="V233">
        <v>-1.3517645996118599</v>
      </c>
      <c r="W233">
        <v>0</v>
      </c>
      <c r="X233">
        <v>1.17757390054293</v>
      </c>
      <c r="Y233">
        <v>-1.3788799976141599</v>
      </c>
      <c r="Z233">
        <v>0</v>
      </c>
      <c r="AA233">
        <v>-2.3570176974357699</v>
      </c>
      <c r="AB233">
        <v>-2.73064459722602</v>
      </c>
      <c r="AC233">
        <v>0</v>
      </c>
      <c r="AD233">
        <v>2.0556203107163901E-2</v>
      </c>
      <c r="AE233">
        <v>60.103232156966399</v>
      </c>
      <c r="AF233">
        <f t="shared" si="3"/>
        <v>60.103232156966399</v>
      </c>
      <c r="AG233">
        <v>20</v>
      </c>
      <c r="AH233" t="s">
        <v>254</v>
      </c>
    </row>
    <row r="234" spans="1:34" x14ac:dyDescent="0.25">
      <c r="A234">
        <v>5</v>
      </c>
      <c r="B234">
        <v>0</v>
      </c>
      <c r="C234">
        <v>10</v>
      </c>
      <c r="D234">
        <v>80</v>
      </c>
      <c r="E234" t="s">
        <v>76</v>
      </c>
      <c r="F234" t="s">
        <v>221</v>
      </c>
      <c r="G234" t="s">
        <v>223</v>
      </c>
      <c r="H234">
        <v>0</v>
      </c>
      <c r="I234">
        <v>0</v>
      </c>
      <c r="J234">
        <v>-1.2</v>
      </c>
      <c r="K234">
        <v>0</v>
      </c>
      <c r="L234">
        <v>0</v>
      </c>
      <c r="M234">
        <v>0</v>
      </c>
      <c r="N234">
        <v>1.77265395542197</v>
      </c>
      <c r="O234">
        <v>0</v>
      </c>
      <c r="P234">
        <v>0.31256671980047501</v>
      </c>
      <c r="Q234">
        <v>1.2</v>
      </c>
      <c r="R234">
        <v>1.8</v>
      </c>
      <c r="S234">
        <v>0</v>
      </c>
      <c r="T234">
        <v>0</v>
      </c>
      <c r="U234">
        <v>-1.2</v>
      </c>
      <c r="V234">
        <v>-0.54637685411260395</v>
      </c>
      <c r="W234">
        <v>0</v>
      </c>
      <c r="X234">
        <v>0.54116294013348498</v>
      </c>
      <c r="Y234">
        <v>-1.77265395542197</v>
      </c>
      <c r="Z234">
        <v>0</v>
      </c>
      <c r="AA234">
        <v>-1.51256671980047</v>
      </c>
      <c r="AB234">
        <v>-2.3190308095345702</v>
      </c>
      <c r="AC234">
        <v>0</v>
      </c>
      <c r="AD234">
        <v>0.22859622033301</v>
      </c>
      <c r="AE234">
        <v>46.103087623251902</v>
      </c>
      <c r="AF234">
        <f t="shared" si="3"/>
        <v>46.103087623251902</v>
      </c>
      <c r="AG234">
        <v>20</v>
      </c>
      <c r="AH234" t="s">
        <v>254</v>
      </c>
    </row>
    <row r="235" spans="1:34" x14ac:dyDescent="0.25">
      <c r="A235">
        <v>6</v>
      </c>
      <c r="B235">
        <v>0</v>
      </c>
      <c r="C235">
        <v>11</v>
      </c>
      <c r="D235">
        <v>95</v>
      </c>
      <c r="E235" t="s">
        <v>76</v>
      </c>
      <c r="F235" t="s">
        <v>221</v>
      </c>
      <c r="G235" t="s">
        <v>223</v>
      </c>
      <c r="H235">
        <v>0</v>
      </c>
      <c r="I235">
        <v>0</v>
      </c>
      <c r="J235">
        <v>-1.2</v>
      </c>
      <c r="K235">
        <v>0</v>
      </c>
      <c r="L235">
        <v>0</v>
      </c>
      <c r="M235">
        <v>0</v>
      </c>
      <c r="N235">
        <v>1.7931504565651399</v>
      </c>
      <c r="O235">
        <v>0</v>
      </c>
      <c r="P235">
        <v>-0.15688033694578499</v>
      </c>
      <c r="Q235">
        <v>1.2</v>
      </c>
      <c r="R235">
        <v>1.8</v>
      </c>
      <c r="S235">
        <v>0</v>
      </c>
      <c r="T235">
        <v>0</v>
      </c>
      <c r="U235">
        <v>-1.2</v>
      </c>
      <c r="V235">
        <v>0.21217834083356801</v>
      </c>
      <c r="W235">
        <v>0</v>
      </c>
      <c r="X235">
        <v>1.18625568022051</v>
      </c>
      <c r="Y235">
        <v>-1.7931504565651399</v>
      </c>
      <c r="Z235">
        <v>0</v>
      </c>
      <c r="AA235">
        <v>-1.0431196630542099</v>
      </c>
      <c r="AB235">
        <v>-1.5809721157315699</v>
      </c>
      <c r="AC235">
        <v>0</v>
      </c>
      <c r="AD235">
        <v>1.3431360171662901</v>
      </c>
      <c r="AE235">
        <v>70.537625473231103</v>
      </c>
      <c r="AF235">
        <f t="shared" si="3"/>
        <v>70.537625473231103</v>
      </c>
      <c r="AG235">
        <v>20</v>
      </c>
      <c r="AH235" t="s">
        <v>254</v>
      </c>
    </row>
    <row r="236" spans="1:34" x14ac:dyDescent="0.25">
      <c r="A236">
        <v>7</v>
      </c>
      <c r="B236">
        <v>1</v>
      </c>
      <c r="C236">
        <v>2</v>
      </c>
      <c r="D236">
        <v>-50</v>
      </c>
      <c r="E236" t="s">
        <v>77</v>
      </c>
      <c r="F236" t="s">
        <v>221</v>
      </c>
      <c r="G236" t="s">
        <v>223</v>
      </c>
      <c r="H236">
        <v>0</v>
      </c>
      <c r="I236">
        <v>0</v>
      </c>
      <c r="J236">
        <v>-1.2</v>
      </c>
      <c r="K236">
        <v>0</v>
      </c>
      <c r="L236">
        <v>0</v>
      </c>
      <c r="M236">
        <v>0</v>
      </c>
      <c r="N236">
        <v>-1.3788799976141599</v>
      </c>
      <c r="O236">
        <v>0</v>
      </c>
      <c r="P236">
        <v>1.15701769743577</v>
      </c>
      <c r="Q236">
        <v>1.2</v>
      </c>
      <c r="R236">
        <v>1.8</v>
      </c>
      <c r="S236">
        <v>0</v>
      </c>
      <c r="T236">
        <v>0</v>
      </c>
      <c r="U236">
        <v>-1.2</v>
      </c>
      <c r="V236">
        <v>1.0337169918175</v>
      </c>
      <c r="W236">
        <v>0</v>
      </c>
      <c r="X236">
        <v>-0.122129768821</v>
      </c>
      <c r="Y236">
        <v>1.3788799976141599</v>
      </c>
      <c r="Z236">
        <v>0</v>
      </c>
      <c r="AA236">
        <v>-2.3570176974357699</v>
      </c>
      <c r="AB236">
        <v>2.4125969894316599</v>
      </c>
      <c r="AC236">
        <v>0</v>
      </c>
      <c r="AD236">
        <v>-1.2791474662567699</v>
      </c>
      <c r="AE236">
        <v>-31.739596796770901</v>
      </c>
      <c r="AF236">
        <f t="shared" si="3"/>
        <v>31.739596796770901</v>
      </c>
      <c r="AG236">
        <v>20</v>
      </c>
      <c r="AH236" t="s">
        <v>254</v>
      </c>
    </row>
    <row r="237" spans="1:34" x14ac:dyDescent="0.25">
      <c r="A237">
        <v>8</v>
      </c>
      <c r="B237">
        <v>1</v>
      </c>
      <c r="C237">
        <v>4</v>
      </c>
      <c r="D237">
        <v>-80</v>
      </c>
      <c r="E237" t="s">
        <v>77</v>
      </c>
      <c r="F237" t="s">
        <v>221</v>
      </c>
      <c r="G237" t="s">
        <v>223</v>
      </c>
      <c r="H237">
        <v>0</v>
      </c>
      <c r="I237">
        <v>0</v>
      </c>
      <c r="J237">
        <v>-1.2</v>
      </c>
      <c r="K237">
        <v>0</v>
      </c>
      <c r="L237">
        <v>0</v>
      </c>
      <c r="M237">
        <v>0</v>
      </c>
      <c r="N237">
        <v>-1.77265395542197</v>
      </c>
      <c r="O237">
        <v>0</v>
      </c>
      <c r="P237">
        <v>0.31256671980047501</v>
      </c>
      <c r="Q237">
        <v>1.2</v>
      </c>
      <c r="R237">
        <v>1.8</v>
      </c>
      <c r="S237">
        <v>0</v>
      </c>
      <c r="T237">
        <v>0</v>
      </c>
      <c r="U237">
        <v>-1.2</v>
      </c>
      <c r="V237">
        <v>-0.44051957632835198</v>
      </c>
      <c r="W237">
        <v>0</v>
      </c>
      <c r="X237">
        <v>-1.5993899019768001</v>
      </c>
      <c r="Y237">
        <v>1.77265395542197</v>
      </c>
      <c r="Z237">
        <v>0</v>
      </c>
      <c r="AA237">
        <v>-1.51256671980047</v>
      </c>
      <c r="AB237">
        <v>1.33213437909362</v>
      </c>
      <c r="AC237">
        <v>0</v>
      </c>
      <c r="AD237">
        <v>-1.9119566217772801</v>
      </c>
      <c r="AE237">
        <v>14.660177588906199</v>
      </c>
      <c r="AF237">
        <f t="shared" si="3"/>
        <v>14.660177588906199</v>
      </c>
      <c r="AG237">
        <v>20</v>
      </c>
      <c r="AH237" t="s">
        <v>254</v>
      </c>
    </row>
    <row r="238" spans="1:34" x14ac:dyDescent="0.25">
      <c r="A238">
        <v>9</v>
      </c>
      <c r="B238">
        <v>0</v>
      </c>
      <c r="C238">
        <v>7</v>
      </c>
      <c r="D238">
        <v>35</v>
      </c>
      <c r="E238" t="s">
        <v>78</v>
      </c>
      <c r="F238" t="s">
        <v>221</v>
      </c>
      <c r="G238" t="s">
        <v>223</v>
      </c>
      <c r="H238">
        <v>0</v>
      </c>
      <c r="I238">
        <v>0</v>
      </c>
      <c r="J238">
        <v>-1.2</v>
      </c>
      <c r="K238">
        <v>0</v>
      </c>
      <c r="L238">
        <v>0</v>
      </c>
      <c r="M238">
        <v>0</v>
      </c>
      <c r="N238">
        <v>1.0324375854318799</v>
      </c>
      <c r="O238">
        <v>0</v>
      </c>
      <c r="P238">
        <v>1.4744736797201801</v>
      </c>
      <c r="Q238">
        <v>1.2</v>
      </c>
      <c r="R238">
        <v>1.8</v>
      </c>
      <c r="S238">
        <v>0</v>
      </c>
      <c r="T238">
        <v>0</v>
      </c>
      <c r="U238">
        <v>-1.2</v>
      </c>
      <c r="V238">
        <v>-0.49151232334115502</v>
      </c>
      <c r="W238">
        <v>0</v>
      </c>
      <c r="X238">
        <v>-0.95375890940283503</v>
      </c>
      <c r="Y238">
        <v>-1.0324375854318799</v>
      </c>
      <c r="Z238">
        <v>0</v>
      </c>
      <c r="AA238">
        <v>-2.67447367972018</v>
      </c>
      <c r="AB238">
        <v>-1.5239499087730299</v>
      </c>
      <c r="AC238">
        <v>0</v>
      </c>
      <c r="AD238">
        <v>-2.4282325891230201</v>
      </c>
      <c r="AE238">
        <v>11.0039515692373</v>
      </c>
      <c r="AF238">
        <f t="shared" si="3"/>
        <v>11.0039515692373</v>
      </c>
      <c r="AG238">
        <v>20</v>
      </c>
      <c r="AH238" t="s">
        <v>254</v>
      </c>
    </row>
    <row r="239" spans="1:34" x14ac:dyDescent="0.25">
      <c r="A239">
        <v>10</v>
      </c>
      <c r="B239">
        <v>0</v>
      </c>
      <c r="C239">
        <v>9</v>
      </c>
      <c r="D239">
        <v>65</v>
      </c>
      <c r="E239" t="s">
        <v>78</v>
      </c>
      <c r="F239" t="s">
        <v>221</v>
      </c>
      <c r="G239" t="s">
        <v>223</v>
      </c>
      <c r="H239">
        <v>0</v>
      </c>
      <c r="I239">
        <v>0</v>
      </c>
      <c r="J239">
        <v>-1.2</v>
      </c>
      <c r="K239">
        <v>0</v>
      </c>
      <c r="L239">
        <v>0</v>
      </c>
      <c r="M239">
        <v>0</v>
      </c>
      <c r="N239">
        <v>1.6313540166659599</v>
      </c>
      <c r="O239">
        <v>0</v>
      </c>
      <c r="P239">
        <v>0.76071287113325903</v>
      </c>
      <c r="Q239">
        <v>1.2</v>
      </c>
      <c r="R239">
        <v>1.8</v>
      </c>
      <c r="S239">
        <v>0</v>
      </c>
      <c r="T239">
        <v>0</v>
      </c>
      <c r="U239">
        <v>-1.2</v>
      </c>
      <c r="V239">
        <v>-0.41868670506826799</v>
      </c>
      <c r="W239">
        <v>0</v>
      </c>
      <c r="X239">
        <v>-0.75686543984485499</v>
      </c>
      <c r="Y239">
        <v>-1.6313540166659599</v>
      </c>
      <c r="Z239">
        <v>0</v>
      </c>
      <c r="AA239">
        <v>-1.96071287113325</v>
      </c>
      <c r="AB239">
        <v>-2.0500407217342298</v>
      </c>
      <c r="AC239">
        <v>0</v>
      </c>
      <c r="AD239">
        <v>-1.51757831097811</v>
      </c>
      <c r="AE239">
        <v>13.7274977236839</v>
      </c>
      <c r="AF239">
        <f t="shared" si="3"/>
        <v>13.7274977236839</v>
      </c>
      <c r="AG239">
        <v>20</v>
      </c>
      <c r="AH239" t="s">
        <v>254</v>
      </c>
    </row>
    <row r="240" spans="1:34" x14ac:dyDescent="0.25">
      <c r="A240">
        <v>11</v>
      </c>
      <c r="B240">
        <v>1</v>
      </c>
      <c r="C240">
        <v>6</v>
      </c>
      <c r="D240">
        <v>-110</v>
      </c>
      <c r="E240" t="s">
        <v>79</v>
      </c>
      <c r="F240" t="s">
        <v>221</v>
      </c>
      <c r="G240" t="s">
        <v>223</v>
      </c>
      <c r="H240">
        <v>0</v>
      </c>
      <c r="I240">
        <v>0</v>
      </c>
      <c r="J240">
        <v>-1.2</v>
      </c>
      <c r="K240">
        <v>0</v>
      </c>
      <c r="L240">
        <v>0</v>
      </c>
      <c r="M240">
        <v>0</v>
      </c>
      <c r="N240">
        <v>-1.6914467174146299</v>
      </c>
      <c r="O240">
        <v>0</v>
      </c>
      <c r="P240">
        <v>-0.61563625798620403</v>
      </c>
      <c r="Q240">
        <v>1.2</v>
      </c>
      <c r="R240">
        <v>1.8</v>
      </c>
      <c r="S240">
        <v>0</v>
      </c>
      <c r="T240">
        <v>0</v>
      </c>
      <c r="U240">
        <v>-1.2</v>
      </c>
      <c r="V240">
        <v>-0.44766748276590801</v>
      </c>
      <c r="W240">
        <v>0</v>
      </c>
      <c r="X240">
        <v>0.671020726718631</v>
      </c>
      <c r="Y240">
        <v>1.6914467174146299</v>
      </c>
      <c r="Z240">
        <v>0</v>
      </c>
      <c r="AA240">
        <v>-0.58436374201379504</v>
      </c>
      <c r="AB240">
        <v>1.24377923464872</v>
      </c>
      <c r="AC240">
        <v>0</v>
      </c>
      <c r="AD240">
        <v>1.2866569847048299</v>
      </c>
      <c r="AE240">
        <v>-65.029863009687205</v>
      </c>
      <c r="AF240">
        <f t="shared" si="3"/>
        <v>65.029863009687205</v>
      </c>
      <c r="AG240">
        <v>20</v>
      </c>
      <c r="AH240" t="s">
        <v>254</v>
      </c>
    </row>
    <row r="241" spans="1:34" x14ac:dyDescent="0.25">
      <c r="A241">
        <v>12</v>
      </c>
      <c r="B241">
        <v>1</v>
      </c>
      <c r="C241">
        <v>3</v>
      </c>
      <c r="D241">
        <v>-65</v>
      </c>
      <c r="E241" t="s">
        <v>79</v>
      </c>
      <c r="F241" t="s">
        <v>221</v>
      </c>
      <c r="G241" t="s">
        <v>223</v>
      </c>
      <c r="H241">
        <v>0</v>
      </c>
      <c r="I241">
        <v>0</v>
      </c>
      <c r="J241">
        <v>-1.2</v>
      </c>
      <c r="K241">
        <v>0</v>
      </c>
      <c r="L241">
        <v>0</v>
      </c>
      <c r="M241">
        <v>0</v>
      </c>
      <c r="N241">
        <v>-1.6313540166659599</v>
      </c>
      <c r="O241">
        <v>0</v>
      </c>
      <c r="P241">
        <v>0.76071287113325903</v>
      </c>
      <c r="Q241">
        <v>1.2</v>
      </c>
      <c r="R241">
        <v>1.8</v>
      </c>
      <c r="S241">
        <v>0</v>
      </c>
      <c r="T241">
        <v>0</v>
      </c>
      <c r="U241">
        <v>-1.2</v>
      </c>
      <c r="V241">
        <v>0.60821372006053598</v>
      </c>
      <c r="W241">
        <v>0</v>
      </c>
      <c r="X241">
        <v>-0.459962041910151</v>
      </c>
      <c r="Y241">
        <v>1.6313540166659599</v>
      </c>
      <c r="Z241">
        <v>0</v>
      </c>
      <c r="AA241">
        <v>-1.96071287113325</v>
      </c>
      <c r="AB241">
        <v>2.2395677367264999</v>
      </c>
      <c r="AC241">
        <v>0</v>
      </c>
      <c r="AD241">
        <v>-1.22067491304341</v>
      </c>
      <c r="AE241">
        <v>-21.6462737562935</v>
      </c>
      <c r="AF241">
        <f t="shared" si="3"/>
        <v>21.6462737562935</v>
      </c>
      <c r="AG241">
        <v>20</v>
      </c>
      <c r="AH241" t="s">
        <v>254</v>
      </c>
    </row>
    <row r="242" spans="1:34" x14ac:dyDescent="0.25">
      <c r="A242">
        <v>1</v>
      </c>
      <c r="B242">
        <v>0</v>
      </c>
      <c r="C242">
        <v>10</v>
      </c>
      <c r="D242">
        <v>80</v>
      </c>
      <c r="E242" t="s">
        <v>80</v>
      </c>
      <c r="F242" t="s">
        <v>221</v>
      </c>
      <c r="G242" t="s">
        <v>223</v>
      </c>
      <c r="H242">
        <v>0</v>
      </c>
      <c r="I242">
        <v>0</v>
      </c>
      <c r="J242">
        <v>-1.2</v>
      </c>
      <c r="K242">
        <v>0</v>
      </c>
      <c r="L242">
        <v>0</v>
      </c>
      <c r="M242">
        <v>0</v>
      </c>
      <c r="N242">
        <v>1.77265395542197</v>
      </c>
      <c r="O242">
        <v>0</v>
      </c>
      <c r="P242">
        <v>0.31256671980047501</v>
      </c>
      <c r="Q242">
        <v>1.2</v>
      </c>
      <c r="R242">
        <v>1.8</v>
      </c>
      <c r="S242">
        <v>0</v>
      </c>
      <c r="T242">
        <v>0</v>
      </c>
      <c r="U242">
        <v>-1.2</v>
      </c>
      <c r="V242">
        <v>-0.55747088410316104</v>
      </c>
      <c r="W242">
        <v>0</v>
      </c>
      <c r="X242">
        <v>0.33861206005737798</v>
      </c>
      <c r="Y242">
        <v>-1.77265395542197</v>
      </c>
      <c r="Z242">
        <v>0</v>
      </c>
      <c r="AA242">
        <v>-1.51256671980047</v>
      </c>
      <c r="AB242">
        <v>-2.3301248395251299</v>
      </c>
      <c r="AC242">
        <v>0</v>
      </c>
      <c r="AD242">
        <v>2.6045340256902801E-2</v>
      </c>
      <c r="AE242">
        <v>41.113804796663501</v>
      </c>
      <c r="AF242">
        <f t="shared" si="3"/>
        <v>41.113804796663501</v>
      </c>
      <c r="AG242">
        <v>21</v>
      </c>
      <c r="AH242" t="s">
        <v>255</v>
      </c>
    </row>
    <row r="243" spans="1:34" x14ac:dyDescent="0.25">
      <c r="A243">
        <v>2</v>
      </c>
      <c r="B243">
        <v>0</v>
      </c>
      <c r="C243">
        <v>8</v>
      </c>
      <c r="D243">
        <v>50</v>
      </c>
      <c r="E243" t="s">
        <v>80</v>
      </c>
      <c r="F243" t="s">
        <v>221</v>
      </c>
      <c r="G243" t="s">
        <v>223</v>
      </c>
      <c r="H243">
        <v>0</v>
      </c>
      <c r="I243">
        <v>0</v>
      </c>
      <c r="J243">
        <v>-1.2</v>
      </c>
      <c r="K243">
        <v>0</v>
      </c>
      <c r="L243">
        <v>0</v>
      </c>
      <c r="M243">
        <v>0</v>
      </c>
      <c r="N243">
        <v>1.3788799976141599</v>
      </c>
      <c r="O243">
        <v>0</v>
      </c>
      <c r="P243">
        <v>1.15701769743577</v>
      </c>
      <c r="Q243">
        <v>1.2</v>
      </c>
      <c r="R243">
        <v>1.8</v>
      </c>
      <c r="S243">
        <v>0</v>
      </c>
      <c r="T243">
        <v>0</v>
      </c>
      <c r="U243">
        <v>-1.2</v>
      </c>
      <c r="V243">
        <v>-0.54657028317661505</v>
      </c>
      <c r="W243">
        <v>0</v>
      </c>
      <c r="X243">
        <v>-0.77934066042275596</v>
      </c>
      <c r="Y243">
        <v>-1.3788799976141599</v>
      </c>
      <c r="Z243">
        <v>0</v>
      </c>
      <c r="AA243">
        <v>-2.3570176974357699</v>
      </c>
      <c r="AB243">
        <v>-1.9254502807907701</v>
      </c>
      <c r="AC243">
        <v>0</v>
      </c>
      <c r="AD243">
        <v>-1.93635835785852</v>
      </c>
      <c r="AE243">
        <v>14.510082140284201</v>
      </c>
      <c r="AF243">
        <f t="shared" si="3"/>
        <v>14.510082140284201</v>
      </c>
      <c r="AG243">
        <v>21</v>
      </c>
      <c r="AH243" t="s">
        <v>255</v>
      </c>
    </row>
    <row r="244" spans="1:34" x14ac:dyDescent="0.25">
      <c r="A244">
        <v>3</v>
      </c>
      <c r="B244">
        <v>1</v>
      </c>
      <c r="C244">
        <v>2</v>
      </c>
      <c r="D244">
        <v>-50</v>
      </c>
      <c r="E244" t="s">
        <v>81</v>
      </c>
      <c r="F244" t="s">
        <v>221</v>
      </c>
      <c r="G244" t="s">
        <v>223</v>
      </c>
      <c r="H244">
        <v>0</v>
      </c>
      <c r="I244">
        <v>0</v>
      </c>
      <c r="J244">
        <v>-1.2</v>
      </c>
      <c r="K244">
        <v>0</v>
      </c>
      <c r="L244">
        <v>0</v>
      </c>
      <c r="M244">
        <v>0</v>
      </c>
      <c r="N244">
        <v>-1.3788799976141599</v>
      </c>
      <c r="O244">
        <v>0</v>
      </c>
      <c r="P244">
        <v>1.15701769743577</v>
      </c>
      <c r="Q244">
        <v>1.2</v>
      </c>
      <c r="R244">
        <v>1.8</v>
      </c>
      <c r="S244">
        <v>0</v>
      </c>
      <c r="T244">
        <v>0</v>
      </c>
      <c r="U244">
        <v>-1.2</v>
      </c>
      <c r="V244">
        <v>-1.37473007901959</v>
      </c>
      <c r="W244">
        <v>0</v>
      </c>
      <c r="X244">
        <v>-1.57370111855783</v>
      </c>
      <c r="Y244">
        <v>1.3788799976141599</v>
      </c>
      <c r="Z244">
        <v>0</v>
      </c>
      <c r="AA244">
        <v>-2.3570176974357699</v>
      </c>
      <c r="AB244">
        <v>4.1499185945674802E-3</v>
      </c>
      <c r="AC244">
        <v>0</v>
      </c>
      <c r="AD244">
        <v>-2.7307188159935998</v>
      </c>
      <c r="AE244">
        <v>30.241007169837701</v>
      </c>
      <c r="AF244">
        <f t="shared" si="3"/>
        <v>30.241007169837701</v>
      </c>
      <c r="AG244">
        <v>21</v>
      </c>
      <c r="AH244" t="s">
        <v>255</v>
      </c>
    </row>
    <row r="245" spans="1:34" x14ac:dyDescent="0.25">
      <c r="A245">
        <v>4</v>
      </c>
      <c r="B245">
        <v>1</v>
      </c>
      <c r="C245">
        <v>6</v>
      </c>
      <c r="D245">
        <v>-110</v>
      </c>
      <c r="E245" t="s">
        <v>81</v>
      </c>
      <c r="F245" t="s">
        <v>221</v>
      </c>
      <c r="G245" t="s">
        <v>223</v>
      </c>
      <c r="H245">
        <v>0</v>
      </c>
      <c r="I245">
        <v>0</v>
      </c>
      <c r="J245">
        <v>-1.2</v>
      </c>
      <c r="K245">
        <v>0</v>
      </c>
      <c r="L245">
        <v>0</v>
      </c>
      <c r="M245">
        <v>0</v>
      </c>
      <c r="N245">
        <v>-1.6914467174146299</v>
      </c>
      <c r="O245">
        <v>0</v>
      </c>
      <c r="P245">
        <v>-0.61563625798620403</v>
      </c>
      <c r="Q245">
        <v>1.2</v>
      </c>
      <c r="R245">
        <v>1.8</v>
      </c>
      <c r="S245">
        <v>0</v>
      </c>
      <c r="T245">
        <v>0</v>
      </c>
      <c r="U245">
        <v>-1.2</v>
      </c>
      <c r="V245">
        <v>-1.6511245333448801</v>
      </c>
      <c r="W245">
        <v>0</v>
      </c>
      <c r="X245">
        <v>-2.4047273966107698</v>
      </c>
      <c r="Y245">
        <v>1.6914467174146299</v>
      </c>
      <c r="Z245">
        <v>0</v>
      </c>
      <c r="AA245">
        <v>-0.58436374201379504</v>
      </c>
      <c r="AB245">
        <v>4.03221840697503E-2</v>
      </c>
      <c r="AC245">
        <v>0</v>
      </c>
      <c r="AD245">
        <v>-1.78909113862456</v>
      </c>
      <c r="AE245">
        <v>69.649807508019407</v>
      </c>
      <c r="AF245">
        <f t="shared" si="3"/>
        <v>69.649807508019407</v>
      </c>
      <c r="AG245">
        <v>21</v>
      </c>
      <c r="AH245" t="s">
        <v>255</v>
      </c>
    </row>
    <row r="246" spans="1:34" x14ac:dyDescent="0.25">
      <c r="A246">
        <v>5</v>
      </c>
      <c r="B246">
        <v>0</v>
      </c>
      <c r="C246">
        <v>11</v>
      </c>
      <c r="D246">
        <v>95</v>
      </c>
      <c r="E246" t="s">
        <v>82</v>
      </c>
      <c r="F246" t="s">
        <v>221</v>
      </c>
      <c r="G246" t="s">
        <v>223</v>
      </c>
      <c r="H246">
        <v>0</v>
      </c>
      <c r="I246">
        <v>0</v>
      </c>
      <c r="J246">
        <v>-1.2</v>
      </c>
      <c r="K246">
        <v>0</v>
      </c>
      <c r="L246">
        <v>0</v>
      </c>
      <c r="M246">
        <v>0</v>
      </c>
      <c r="N246">
        <v>1.7931504565651399</v>
      </c>
      <c r="O246">
        <v>0</v>
      </c>
      <c r="P246">
        <v>-0.15688033694578499</v>
      </c>
      <c r="Q246">
        <v>1.2</v>
      </c>
      <c r="R246">
        <v>1.8</v>
      </c>
      <c r="S246">
        <v>0</v>
      </c>
      <c r="T246">
        <v>0</v>
      </c>
      <c r="U246">
        <v>-1.2</v>
      </c>
      <c r="V246">
        <v>0.55069248626291301</v>
      </c>
      <c r="W246">
        <v>0</v>
      </c>
      <c r="X246">
        <v>-1.8181405162562301</v>
      </c>
      <c r="Y246">
        <v>-1.7931504565651399</v>
      </c>
      <c r="Z246">
        <v>0</v>
      </c>
      <c r="AA246">
        <v>-1.0431196630542099</v>
      </c>
      <c r="AB246">
        <v>-1.24245797030222</v>
      </c>
      <c r="AC246">
        <v>0</v>
      </c>
      <c r="AD246">
        <v>-1.66126017931044</v>
      </c>
      <c r="AE246">
        <v>-23.019537425063699</v>
      </c>
      <c r="AF246">
        <f t="shared" si="3"/>
        <v>23.019537425063699</v>
      </c>
      <c r="AG246">
        <v>21</v>
      </c>
      <c r="AH246" t="s">
        <v>255</v>
      </c>
    </row>
    <row r="247" spans="1:34" x14ac:dyDescent="0.25">
      <c r="A247">
        <v>6</v>
      </c>
      <c r="B247">
        <v>1</v>
      </c>
      <c r="C247">
        <v>3</v>
      </c>
      <c r="D247">
        <v>-65</v>
      </c>
      <c r="E247" t="s">
        <v>83</v>
      </c>
      <c r="F247" t="s">
        <v>221</v>
      </c>
      <c r="G247" t="s">
        <v>223</v>
      </c>
      <c r="H247">
        <v>0</v>
      </c>
      <c r="I247">
        <v>0</v>
      </c>
      <c r="J247">
        <v>-1.2</v>
      </c>
      <c r="K247">
        <v>0</v>
      </c>
      <c r="L247">
        <v>0</v>
      </c>
      <c r="M247">
        <v>0</v>
      </c>
      <c r="N247">
        <v>-1.6313540166659599</v>
      </c>
      <c r="O247">
        <v>0</v>
      </c>
      <c r="P247">
        <v>0.76071287113325903</v>
      </c>
      <c r="Q247">
        <v>1.2</v>
      </c>
      <c r="R247">
        <v>1.8</v>
      </c>
      <c r="S247">
        <v>0</v>
      </c>
      <c r="T247">
        <v>0</v>
      </c>
      <c r="U247">
        <v>-1.2</v>
      </c>
      <c r="V247">
        <v>0.190569599821408</v>
      </c>
      <c r="W247">
        <v>0</v>
      </c>
      <c r="X247">
        <v>-1.0243096011077399</v>
      </c>
      <c r="Y247">
        <v>1.6313540166659599</v>
      </c>
      <c r="Z247">
        <v>0</v>
      </c>
      <c r="AA247">
        <v>-1.96071287113325</v>
      </c>
      <c r="AB247">
        <v>1.82192361648737</v>
      </c>
      <c r="AC247">
        <v>0</v>
      </c>
      <c r="AD247">
        <v>-1.785022472241</v>
      </c>
      <c r="AE247">
        <v>-5.8249857883809497</v>
      </c>
      <c r="AF247">
        <f t="shared" si="3"/>
        <v>5.8249857883809497</v>
      </c>
      <c r="AG247">
        <v>21</v>
      </c>
      <c r="AH247" t="s">
        <v>255</v>
      </c>
    </row>
    <row r="248" spans="1:34" x14ac:dyDescent="0.25">
      <c r="A248">
        <v>7</v>
      </c>
      <c r="B248">
        <v>1</v>
      </c>
      <c r="C248">
        <v>5</v>
      </c>
      <c r="D248">
        <v>-95</v>
      </c>
      <c r="E248" t="s">
        <v>83</v>
      </c>
      <c r="F248" t="s">
        <v>221</v>
      </c>
      <c r="G248" t="s">
        <v>223</v>
      </c>
      <c r="H248">
        <v>0</v>
      </c>
      <c r="I248">
        <v>0</v>
      </c>
      <c r="J248">
        <v>-1.2</v>
      </c>
      <c r="K248">
        <v>0</v>
      </c>
      <c r="L248">
        <v>0</v>
      </c>
      <c r="M248">
        <v>0</v>
      </c>
      <c r="N248">
        <v>-1.7931504565651399</v>
      </c>
      <c r="O248">
        <v>0</v>
      </c>
      <c r="P248">
        <v>-0.15688033694578499</v>
      </c>
      <c r="Q248">
        <v>1.2</v>
      </c>
      <c r="R248">
        <v>1.8</v>
      </c>
      <c r="S248">
        <v>0</v>
      </c>
      <c r="T248">
        <v>0</v>
      </c>
      <c r="U248">
        <v>-1.2</v>
      </c>
      <c r="V248">
        <v>-0.896797928003224</v>
      </c>
      <c r="W248">
        <v>0</v>
      </c>
      <c r="X248">
        <v>-2.02771954325689</v>
      </c>
      <c r="Y248">
        <v>1.7931504565651399</v>
      </c>
      <c r="Z248">
        <v>0</v>
      </c>
      <c r="AA248">
        <v>-1.0431196630542099</v>
      </c>
      <c r="AB248">
        <v>0.89635252856191705</v>
      </c>
      <c r="AC248">
        <v>0</v>
      </c>
      <c r="AD248">
        <v>-1.8708392063110999</v>
      </c>
      <c r="AE248">
        <v>34.212470125694402</v>
      </c>
      <c r="AF248">
        <f t="shared" si="3"/>
        <v>34.212470125694402</v>
      </c>
      <c r="AG248">
        <v>21</v>
      </c>
      <c r="AH248" t="s">
        <v>255</v>
      </c>
    </row>
    <row r="249" spans="1:34" x14ac:dyDescent="0.25">
      <c r="A249">
        <v>8</v>
      </c>
      <c r="B249">
        <v>0</v>
      </c>
      <c r="C249">
        <v>9</v>
      </c>
      <c r="D249">
        <v>65</v>
      </c>
      <c r="E249" t="s">
        <v>84</v>
      </c>
      <c r="F249" t="s">
        <v>221</v>
      </c>
      <c r="G249" t="s">
        <v>223</v>
      </c>
      <c r="H249">
        <v>0</v>
      </c>
      <c r="I249">
        <v>0</v>
      </c>
      <c r="J249">
        <v>-1.2</v>
      </c>
      <c r="K249">
        <v>0</v>
      </c>
      <c r="L249">
        <v>0</v>
      </c>
      <c r="M249">
        <v>0</v>
      </c>
      <c r="N249">
        <v>1.6313540166659599</v>
      </c>
      <c r="O249">
        <v>0</v>
      </c>
      <c r="P249">
        <v>0.76071287113325903</v>
      </c>
      <c r="Q249">
        <v>1.2</v>
      </c>
      <c r="R249">
        <v>1.8</v>
      </c>
      <c r="S249">
        <v>0</v>
      </c>
      <c r="T249">
        <v>0</v>
      </c>
      <c r="U249">
        <v>-1.2</v>
      </c>
      <c r="V249">
        <v>-0.336086297601975</v>
      </c>
      <c r="W249">
        <v>0</v>
      </c>
      <c r="X249">
        <v>-0.86252140047175696</v>
      </c>
      <c r="Y249">
        <v>-1.6313540166659599</v>
      </c>
      <c r="Z249">
        <v>0</v>
      </c>
      <c r="AA249">
        <v>-1.96071287113325</v>
      </c>
      <c r="AB249">
        <v>-1.96744031426794</v>
      </c>
      <c r="AC249">
        <v>0</v>
      </c>
      <c r="AD249">
        <v>-1.6232342716050101</v>
      </c>
      <c r="AE249">
        <v>10.714542341166799</v>
      </c>
      <c r="AF249">
        <f t="shared" si="3"/>
        <v>10.714542341166799</v>
      </c>
      <c r="AG249">
        <v>21</v>
      </c>
      <c r="AH249" t="s">
        <v>255</v>
      </c>
    </row>
    <row r="250" spans="1:34" x14ac:dyDescent="0.25">
      <c r="A250">
        <v>9</v>
      </c>
      <c r="B250">
        <v>0</v>
      </c>
      <c r="C250">
        <v>7</v>
      </c>
      <c r="D250">
        <v>35</v>
      </c>
      <c r="E250" t="s">
        <v>84</v>
      </c>
      <c r="F250" t="s">
        <v>221</v>
      </c>
      <c r="G250" t="s">
        <v>223</v>
      </c>
      <c r="H250">
        <v>0</v>
      </c>
      <c r="I250">
        <v>0</v>
      </c>
      <c r="J250">
        <v>-1.2</v>
      </c>
      <c r="K250">
        <v>0</v>
      </c>
      <c r="L250">
        <v>0</v>
      </c>
      <c r="M250">
        <v>0</v>
      </c>
      <c r="N250">
        <v>1.0324375854318799</v>
      </c>
      <c r="O250">
        <v>0</v>
      </c>
      <c r="P250">
        <v>1.4744736797201801</v>
      </c>
      <c r="Q250">
        <v>1.2</v>
      </c>
      <c r="R250">
        <v>1.8</v>
      </c>
      <c r="S250">
        <v>0</v>
      </c>
      <c r="T250">
        <v>0</v>
      </c>
      <c r="U250">
        <v>-1.2</v>
      </c>
      <c r="V250">
        <v>-1.4681914595524199</v>
      </c>
      <c r="W250">
        <v>0</v>
      </c>
      <c r="X250">
        <v>7.2478240815583905E-2</v>
      </c>
      <c r="Y250">
        <v>-1.0324375854318799</v>
      </c>
      <c r="Z250">
        <v>0</v>
      </c>
      <c r="AA250">
        <v>-2.67447367972018</v>
      </c>
      <c r="AB250">
        <v>-2.5006290449842998</v>
      </c>
      <c r="AC250">
        <v>0</v>
      </c>
      <c r="AD250">
        <v>-1.4019954389046001</v>
      </c>
      <c r="AE250">
        <v>39.614240312937497</v>
      </c>
      <c r="AF250">
        <f t="shared" si="3"/>
        <v>39.614240312937497</v>
      </c>
      <c r="AG250">
        <v>21</v>
      </c>
      <c r="AH250" t="s">
        <v>255</v>
      </c>
    </row>
    <row r="251" spans="1:34" x14ac:dyDescent="0.25">
      <c r="A251">
        <v>10</v>
      </c>
      <c r="B251">
        <v>0</v>
      </c>
      <c r="C251">
        <v>12</v>
      </c>
      <c r="D251">
        <v>110</v>
      </c>
      <c r="E251" t="s">
        <v>84</v>
      </c>
      <c r="F251" t="s">
        <v>221</v>
      </c>
      <c r="G251" t="s">
        <v>223</v>
      </c>
      <c r="H251">
        <v>0</v>
      </c>
      <c r="I251">
        <v>0</v>
      </c>
      <c r="J251">
        <v>-1.2</v>
      </c>
      <c r="K251">
        <v>0</v>
      </c>
      <c r="L251">
        <v>0</v>
      </c>
      <c r="M251">
        <v>0</v>
      </c>
      <c r="N251">
        <v>1.6914467174146299</v>
      </c>
      <c r="O251">
        <v>0</v>
      </c>
      <c r="P251">
        <v>-0.61563625798620403</v>
      </c>
      <c r="Q251">
        <v>1.2</v>
      </c>
      <c r="R251">
        <v>1.8</v>
      </c>
      <c r="S251">
        <v>0</v>
      </c>
      <c r="T251">
        <v>0</v>
      </c>
      <c r="U251">
        <v>-1.2</v>
      </c>
      <c r="V251">
        <v>5.2281301602860202E-2</v>
      </c>
      <c r="W251">
        <v>0</v>
      </c>
      <c r="X251">
        <v>-1.33369594940448</v>
      </c>
      <c r="Y251">
        <v>-1.6914467174146299</v>
      </c>
      <c r="Z251">
        <v>0</v>
      </c>
      <c r="AA251">
        <v>-0.58436374201379504</v>
      </c>
      <c r="AB251">
        <v>-1.6391654158117701</v>
      </c>
      <c r="AC251">
        <v>0</v>
      </c>
      <c r="AD251">
        <v>-0.71805969141828396</v>
      </c>
      <c r="AE251">
        <v>-4.5974150646938998</v>
      </c>
      <c r="AF251">
        <f t="shared" si="3"/>
        <v>4.5974150646938998</v>
      </c>
      <c r="AG251">
        <v>21</v>
      </c>
      <c r="AH251" t="s">
        <v>255</v>
      </c>
    </row>
    <row r="252" spans="1:34" x14ac:dyDescent="0.25">
      <c r="A252">
        <v>11</v>
      </c>
      <c r="B252">
        <v>1</v>
      </c>
      <c r="C252">
        <v>4</v>
      </c>
      <c r="D252">
        <v>-80</v>
      </c>
      <c r="E252" t="s">
        <v>85</v>
      </c>
      <c r="F252" t="s">
        <v>221</v>
      </c>
      <c r="G252" t="s">
        <v>223</v>
      </c>
      <c r="H252">
        <v>0</v>
      </c>
      <c r="I252">
        <v>0</v>
      </c>
      <c r="J252">
        <v>-1.2</v>
      </c>
      <c r="K252">
        <v>0</v>
      </c>
      <c r="L252">
        <v>0</v>
      </c>
      <c r="M252">
        <v>0</v>
      </c>
      <c r="N252">
        <v>-1.77265395542197</v>
      </c>
      <c r="O252">
        <v>0</v>
      </c>
      <c r="P252">
        <v>0.31256671980047501</v>
      </c>
      <c r="Q252">
        <v>1.2</v>
      </c>
      <c r="R252">
        <v>1.8</v>
      </c>
      <c r="S252">
        <v>0</v>
      </c>
      <c r="T252">
        <v>0</v>
      </c>
      <c r="U252">
        <v>-1.2</v>
      </c>
      <c r="V252">
        <v>-0.53765659201024896</v>
      </c>
      <c r="W252">
        <v>0</v>
      </c>
      <c r="X252">
        <v>-1.6635257982480101</v>
      </c>
      <c r="Y252">
        <v>1.77265395542197</v>
      </c>
      <c r="Z252">
        <v>0</v>
      </c>
      <c r="AA252">
        <v>-1.51256671980047</v>
      </c>
      <c r="AB252">
        <v>1.23499736341172</v>
      </c>
      <c r="AC252">
        <v>0</v>
      </c>
      <c r="AD252">
        <v>-1.9760925180484901</v>
      </c>
      <c r="AE252">
        <v>17.522478609370701</v>
      </c>
      <c r="AF252">
        <f t="shared" si="3"/>
        <v>17.522478609370701</v>
      </c>
      <c r="AG252">
        <v>21</v>
      </c>
      <c r="AH252" t="s">
        <v>255</v>
      </c>
    </row>
    <row r="253" spans="1:34" x14ac:dyDescent="0.25">
      <c r="A253">
        <v>12</v>
      </c>
      <c r="B253">
        <v>1</v>
      </c>
      <c r="C253">
        <v>1</v>
      </c>
      <c r="D253">
        <v>-35</v>
      </c>
      <c r="E253" t="s">
        <v>85</v>
      </c>
      <c r="F253" t="s">
        <v>221</v>
      </c>
      <c r="G253" t="s">
        <v>223</v>
      </c>
      <c r="H253">
        <v>0</v>
      </c>
      <c r="I253">
        <v>0</v>
      </c>
      <c r="J253">
        <v>-1.2</v>
      </c>
      <c r="K253">
        <v>0</v>
      </c>
      <c r="L253">
        <v>0</v>
      </c>
      <c r="M253">
        <v>0</v>
      </c>
      <c r="N253">
        <v>-1.0324375854318799</v>
      </c>
      <c r="O253">
        <v>0</v>
      </c>
      <c r="P253">
        <v>1.4744736797201801</v>
      </c>
      <c r="Q253">
        <v>1.2</v>
      </c>
      <c r="R253">
        <v>1.8</v>
      </c>
      <c r="S253">
        <v>0</v>
      </c>
      <c r="T253">
        <v>0</v>
      </c>
      <c r="U253">
        <v>-1.2</v>
      </c>
      <c r="V253">
        <v>1.1647519895304299</v>
      </c>
      <c r="W253">
        <v>0</v>
      </c>
      <c r="X253">
        <v>-0.367018867917558</v>
      </c>
      <c r="Y253">
        <v>1.0324375854318799</v>
      </c>
      <c r="Z253">
        <v>0</v>
      </c>
      <c r="AA253">
        <v>-2.67447367972018</v>
      </c>
      <c r="AB253">
        <v>2.19718957496231</v>
      </c>
      <c r="AC253">
        <v>0</v>
      </c>
      <c r="AD253">
        <v>-1.84149254763774</v>
      </c>
      <c r="AE253">
        <v>-28.924918115419398</v>
      </c>
      <c r="AF253">
        <f t="shared" si="3"/>
        <v>28.924918115419398</v>
      </c>
      <c r="AG253">
        <v>21</v>
      </c>
      <c r="AH253" t="s">
        <v>255</v>
      </c>
    </row>
    <row r="254" spans="1:34" x14ac:dyDescent="0.25">
      <c r="A254">
        <v>1</v>
      </c>
      <c r="B254">
        <v>0</v>
      </c>
      <c r="C254">
        <v>11</v>
      </c>
      <c r="D254">
        <v>95</v>
      </c>
      <c r="E254" t="s">
        <v>86</v>
      </c>
      <c r="F254" t="s">
        <v>221</v>
      </c>
      <c r="G254" t="s">
        <v>223</v>
      </c>
      <c r="H254">
        <v>0</v>
      </c>
      <c r="I254">
        <v>0</v>
      </c>
      <c r="J254">
        <v>-1.2</v>
      </c>
      <c r="K254">
        <v>0</v>
      </c>
      <c r="L254">
        <v>0</v>
      </c>
      <c r="M254">
        <v>0</v>
      </c>
      <c r="N254">
        <v>1.7931504565651399</v>
      </c>
      <c r="O254">
        <v>0</v>
      </c>
      <c r="P254">
        <v>-0.15688033694578499</v>
      </c>
      <c r="Q254">
        <v>1.2</v>
      </c>
      <c r="R254">
        <v>1.8</v>
      </c>
      <c r="S254">
        <v>0</v>
      </c>
      <c r="T254">
        <v>0</v>
      </c>
      <c r="U254">
        <v>-1.2</v>
      </c>
      <c r="V254">
        <v>9.9444195250527598E-2</v>
      </c>
      <c r="W254">
        <v>0</v>
      </c>
      <c r="X254">
        <v>-1.3547310336996701</v>
      </c>
      <c r="Y254">
        <v>-1.7931504565651399</v>
      </c>
      <c r="Z254">
        <v>0</v>
      </c>
      <c r="AA254">
        <v>-1.0431196630542099</v>
      </c>
      <c r="AB254">
        <v>-1.6937062613146101</v>
      </c>
      <c r="AC254">
        <v>0</v>
      </c>
      <c r="AD254">
        <v>-1.19785069675389</v>
      </c>
      <c r="AE254">
        <v>-5.0817246272226804</v>
      </c>
      <c r="AF254">
        <f t="shared" si="3"/>
        <v>5.0817246272226804</v>
      </c>
      <c r="AG254">
        <v>22</v>
      </c>
      <c r="AH254" t="s">
        <v>256</v>
      </c>
    </row>
    <row r="255" spans="1:34" x14ac:dyDescent="0.25">
      <c r="A255">
        <v>2</v>
      </c>
      <c r="B255">
        <v>1</v>
      </c>
      <c r="C255">
        <v>4</v>
      </c>
      <c r="D255">
        <v>-80</v>
      </c>
      <c r="E255" t="s">
        <v>87</v>
      </c>
      <c r="F255" t="s">
        <v>221</v>
      </c>
      <c r="G255" t="s">
        <v>223</v>
      </c>
      <c r="H255">
        <v>0</v>
      </c>
      <c r="I255">
        <v>0</v>
      </c>
      <c r="J255">
        <v>-1.2</v>
      </c>
      <c r="K255">
        <v>0</v>
      </c>
      <c r="L255">
        <v>0</v>
      </c>
      <c r="M255">
        <v>0</v>
      </c>
      <c r="N255">
        <v>-1.77265395542197</v>
      </c>
      <c r="O255">
        <v>0</v>
      </c>
      <c r="P255">
        <v>0.31256671980047501</v>
      </c>
      <c r="Q255">
        <v>1.2</v>
      </c>
      <c r="R255">
        <v>1.8</v>
      </c>
      <c r="S255">
        <v>0</v>
      </c>
      <c r="T255">
        <v>0</v>
      </c>
      <c r="U255">
        <v>-1.2</v>
      </c>
      <c r="V255">
        <v>-1.7961680342545301</v>
      </c>
      <c r="W255">
        <v>0</v>
      </c>
      <c r="X255">
        <v>-2.0175850382654601</v>
      </c>
      <c r="Y255">
        <v>1.77265395542197</v>
      </c>
      <c r="Z255">
        <v>0</v>
      </c>
      <c r="AA255">
        <v>-1.51256671980047</v>
      </c>
      <c r="AB255">
        <v>-2.35140788325605E-2</v>
      </c>
      <c r="AC255">
        <v>0</v>
      </c>
      <c r="AD255">
        <v>-2.3301517580659401</v>
      </c>
      <c r="AE255">
        <v>50.104766013097397</v>
      </c>
      <c r="AF255">
        <f t="shared" si="3"/>
        <v>50.104766013097397</v>
      </c>
      <c r="AG255">
        <v>22</v>
      </c>
      <c r="AH255" t="s">
        <v>256</v>
      </c>
    </row>
    <row r="256" spans="1:34" x14ac:dyDescent="0.25">
      <c r="A256">
        <v>3</v>
      </c>
      <c r="B256">
        <v>1</v>
      </c>
      <c r="C256">
        <v>2</v>
      </c>
      <c r="D256">
        <v>-50</v>
      </c>
      <c r="E256" t="s">
        <v>87</v>
      </c>
      <c r="F256" t="s">
        <v>221</v>
      </c>
      <c r="G256" t="s">
        <v>223</v>
      </c>
      <c r="H256">
        <v>0</v>
      </c>
      <c r="I256">
        <v>0</v>
      </c>
      <c r="J256">
        <v>-1.2</v>
      </c>
      <c r="K256">
        <v>0</v>
      </c>
      <c r="L256">
        <v>0</v>
      </c>
      <c r="M256">
        <v>0</v>
      </c>
      <c r="N256">
        <v>-1.3788799976141599</v>
      </c>
      <c r="O256">
        <v>0</v>
      </c>
      <c r="P256">
        <v>1.15701769743577</v>
      </c>
      <c r="Q256">
        <v>1.2</v>
      </c>
      <c r="R256">
        <v>1.8</v>
      </c>
      <c r="S256">
        <v>0</v>
      </c>
      <c r="T256">
        <v>0</v>
      </c>
      <c r="U256">
        <v>-1.2</v>
      </c>
      <c r="V256">
        <v>-2.1252609874121098</v>
      </c>
      <c r="W256">
        <v>0</v>
      </c>
      <c r="X256">
        <v>-1.46972132498615</v>
      </c>
      <c r="Y256">
        <v>1.3788799976141599</v>
      </c>
      <c r="Z256">
        <v>0</v>
      </c>
      <c r="AA256">
        <v>-2.3570176974357699</v>
      </c>
      <c r="AB256">
        <v>-0.74638098979795497</v>
      </c>
      <c r="AC256">
        <v>0</v>
      </c>
      <c r="AD256">
        <v>-2.62673902242192</v>
      </c>
      <c r="AE256">
        <v>46.190440151515901</v>
      </c>
      <c r="AF256">
        <f t="shared" si="3"/>
        <v>46.190440151515901</v>
      </c>
      <c r="AG256">
        <v>22</v>
      </c>
      <c r="AH256" t="s">
        <v>256</v>
      </c>
    </row>
    <row r="257" spans="1:34" x14ac:dyDescent="0.25">
      <c r="A257">
        <v>4</v>
      </c>
      <c r="B257">
        <v>1</v>
      </c>
      <c r="C257">
        <v>3</v>
      </c>
      <c r="D257">
        <v>-65</v>
      </c>
      <c r="E257" t="s">
        <v>87</v>
      </c>
      <c r="F257" t="s">
        <v>221</v>
      </c>
      <c r="G257" t="s">
        <v>223</v>
      </c>
      <c r="H257">
        <v>0</v>
      </c>
      <c r="I257">
        <v>0</v>
      </c>
      <c r="J257">
        <v>-1.2</v>
      </c>
      <c r="K257">
        <v>0</v>
      </c>
      <c r="L257">
        <v>0</v>
      </c>
      <c r="M257">
        <v>0</v>
      </c>
      <c r="N257">
        <v>-1.6313540166659599</v>
      </c>
      <c r="O257">
        <v>0</v>
      </c>
      <c r="P257">
        <v>0.76071287113325903</v>
      </c>
      <c r="Q257">
        <v>1.2</v>
      </c>
      <c r="R257">
        <v>1.8</v>
      </c>
      <c r="S257">
        <v>0</v>
      </c>
      <c r="T257">
        <v>0</v>
      </c>
      <c r="U257">
        <v>-1.2</v>
      </c>
      <c r="V257">
        <v>-0.21657002839967701</v>
      </c>
      <c r="W257">
        <v>0</v>
      </c>
      <c r="X257">
        <v>-1.36157296194039</v>
      </c>
      <c r="Y257">
        <v>1.6313540166659599</v>
      </c>
      <c r="Z257">
        <v>0</v>
      </c>
      <c r="AA257">
        <v>-1.96071287113325</v>
      </c>
      <c r="AB257">
        <v>1.41478398826629</v>
      </c>
      <c r="AC257">
        <v>0</v>
      </c>
      <c r="AD257">
        <v>-2.1222858330736498</v>
      </c>
      <c r="AE257">
        <v>6.0724639812361998</v>
      </c>
      <c r="AF257">
        <f t="shared" si="3"/>
        <v>6.0724639812361998</v>
      </c>
      <c r="AG257">
        <v>22</v>
      </c>
      <c r="AH257" t="s">
        <v>256</v>
      </c>
    </row>
    <row r="258" spans="1:34" x14ac:dyDescent="0.25">
      <c r="A258">
        <v>5</v>
      </c>
      <c r="B258">
        <v>0</v>
      </c>
      <c r="C258">
        <v>8</v>
      </c>
      <c r="D258">
        <v>50</v>
      </c>
      <c r="E258" t="s">
        <v>88</v>
      </c>
      <c r="F258" t="s">
        <v>221</v>
      </c>
      <c r="G258" t="s">
        <v>223</v>
      </c>
      <c r="H258">
        <v>0</v>
      </c>
      <c r="I258">
        <v>0</v>
      </c>
      <c r="J258">
        <v>-1.2</v>
      </c>
      <c r="K258">
        <v>0</v>
      </c>
      <c r="L258">
        <v>0</v>
      </c>
      <c r="M258">
        <v>0</v>
      </c>
      <c r="N258">
        <v>1.3788799976141599</v>
      </c>
      <c r="O258">
        <v>0</v>
      </c>
      <c r="P258">
        <v>1.15701769743577</v>
      </c>
      <c r="Q258">
        <v>1.2</v>
      </c>
      <c r="R258">
        <v>1.8</v>
      </c>
      <c r="S258">
        <v>0</v>
      </c>
      <c r="T258">
        <v>0</v>
      </c>
      <c r="U258">
        <v>-1.2</v>
      </c>
      <c r="V258">
        <v>0.19237051703330199</v>
      </c>
      <c r="W258">
        <v>0</v>
      </c>
      <c r="X258">
        <v>-1.30246146009689</v>
      </c>
      <c r="Y258">
        <v>-1.3788799976141599</v>
      </c>
      <c r="Z258">
        <v>0</v>
      </c>
      <c r="AA258">
        <v>-2.3570176974357699</v>
      </c>
      <c r="AB258">
        <v>-1.18650948058085</v>
      </c>
      <c r="AC258">
        <v>0</v>
      </c>
      <c r="AD258">
        <v>-2.4594791575326602</v>
      </c>
      <c r="AE258">
        <v>-4.5743468325349497</v>
      </c>
      <c r="AF258">
        <f t="shared" si="3"/>
        <v>4.5743468325349497</v>
      </c>
      <c r="AG258">
        <v>22</v>
      </c>
      <c r="AH258" t="s">
        <v>256</v>
      </c>
    </row>
    <row r="259" spans="1:34" x14ac:dyDescent="0.25">
      <c r="A259">
        <v>6</v>
      </c>
      <c r="B259">
        <v>1</v>
      </c>
      <c r="C259">
        <v>1</v>
      </c>
      <c r="D259">
        <v>-35</v>
      </c>
      <c r="E259" t="s">
        <v>89</v>
      </c>
      <c r="F259" t="s">
        <v>221</v>
      </c>
      <c r="G259" t="s">
        <v>223</v>
      </c>
      <c r="H259">
        <v>0</v>
      </c>
      <c r="I259">
        <v>0</v>
      </c>
      <c r="J259">
        <v>-1.2</v>
      </c>
      <c r="K259">
        <v>0</v>
      </c>
      <c r="L259">
        <v>0</v>
      </c>
      <c r="M259">
        <v>0</v>
      </c>
      <c r="N259">
        <v>-1.0324375854318799</v>
      </c>
      <c r="O259">
        <v>0</v>
      </c>
      <c r="P259">
        <v>1.4744736797201801</v>
      </c>
      <c r="Q259">
        <v>1.2</v>
      </c>
      <c r="R259">
        <v>1.8</v>
      </c>
      <c r="S259">
        <v>0</v>
      </c>
      <c r="T259">
        <v>0</v>
      </c>
      <c r="U259">
        <v>-1.2</v>
      </c>
      <c r="V259">
        <v>-2.1965788246959899</v>
      </c>
      <c r="W259">
        <v>0</v>
      </c>
      <c r="X259">
        <v>-1.1453568503662599</v>
      </c>
      <c r="Y259">
        <v>1.0324375854318799</v>
      </c>
      <c r="Z259">
        <v>0</v>
      </c>
      <c r="AA259">
        <v>-2.67447367972018</v>
      </c>
      <c r="AB259">
        <v>-1.1641412392641</v>
      </c>
      <c r="AC259">
        <v>0</v>
      </c>
      <c r="AD259">
        <v>-2.6198305300864502</v>
      </c>
      <c r="AE259">
        <v>45.0666072862494</v>
      </c>
      <c r="AF259">
        <f t="shared" ref="AF259:AF322" si="4">ABS(AE259)</f>
        <v>45.0666072862494</v>
      </c>
      <c r="AG259">
        <v>22</v>
      </c>
      <c r="AH259" t="s">
        <v>256</v>
      </c>
    </row>
    <row r="260" spans="1:34" x14ac:dyDescent="0.25">
      <c r="A260">
        <v>7</v>
      </c>
      <c r="B260">
        <v>1</v>
      </c>
      <c r="C260">
        <v>5</v>
      </c>
      <c r="D260">
        <v>-95</v>
      </c>
      <c r="E260" t="s">
        <v>89</v>
      </c>
      <c r="F260" t="s">
        <v>221</v>
      </c>
      <c r="G260" t="s">
        <v>223</v>
      </c>
      <c r="H260">
        <v>0</v>
      </c>
      <c r="I260">
        <v>0</v>
      </c>
      <c r="J260">
        <v>-1.2</v>
      </c>
      <c r="K260">
        <v>0</v>
      </c>
      <c r="L260">
        <v>0</v>
      </c>
      <c r="M260">
        <v>0</v>
      </c>
      <c r="N260">
        <v>-1.7931504565651399</v>
      </c>
      <c r="O260">
        <v>0</v>
      </c>
      <c r="P260">
        <v>-0.15688033694578499</v>
      </c>
      <c r="Q260">
        <v>1.2</v>
      </c>
      <c r="R260">
        <v>1.8</v>
      </c>
      <c r="S260">
        <v>0</v>
      </c>
      <c r="T260">
        <v>0</v>
      </c>
      <c r="U260">
        <v>-1.2</v>
      </c>
      <c r="V260">
        <v>0.26154980002351702</v>
      </c>
      <c r="W260">
        <v>0</v>
      </c>
      <c r="X260">
        <v>-0.44270204169301602</v>
      </c>
      <c r="Y260">
        <v>1.7931504565651399</v>
      </c>
      <c r="Z260">
        <v>0</v>
      </c>
      <c r="AA260">
        <v>-1.0431196630542099</v>
      </c>
      <c r="AB260">
        <v>2.0547002565886499</v>
      </c>
      <c r="AC260">
        <v>0</v>
      </c>
      <c r="AD260">
        <v>-0.28582170474723101</v>
      </c>
      <c r="AE260">
        <v>-22.268233238266198</v>
      </c>
      <c r="AF260">
        <f t="shared" si="4"/>
        <v>22.268233238266198</v>
      </c>
      <c r="AG260">
        <v>22</v>
      </c>
      <c r="AH260" t="s">
        <v>256</v>
      </c>
    </row>
    <row r="261" spans="1:34" x14ac:dyDescent="0.25">
      <c r="A261">
        <v>8</v>
      </c>
      <c r="B261">
        <v>1</v>
      </c>
      <c r="C261">
        <v>6</v>
      </c>
      <c r="D261">
        <v>-110</v>
      </c>
      <c r="E261" t="s">
        <v>89</v>
      </c>
      <c r="F261" t="s">
        <v>221</v>
      </c>
      <c r="G261" t="s">
        <v>223</v>
      </c>
      <c r="H261">
        <v>0</v>
      </c>
      <c r="I261">
        <v>0</v>
      </c>
      <c r="J261">
        <v>-1.2</v>
      </c>
      <c r="K261">
        <v>0</v>
      </c>
      <c r="L261">
        <v>0</v>
      </c>
      <c r="M261">
        <v>0</v>
      </c>
      <c r="N261">
        <v>-1.6914467174146299</v>
      </c>
      <c r="O261">
        <v>0</v>
      </c>
      <c r="P261">
        <v>-0.61563625798620403</v>
      </c>
      <c r="Q261">
        <v>1.2</v>
      </c>
      <c r="R261">
        <v>1.8</v>
      </c>
      <c r="S261">
        <v>0</v>
      </c>
      <c r="T261">
        <v>0</v>
      </c>
      <c r="U261">
        <v>-1.2</v>
      </c>
      <c r="V261">
        <v>9.6094068884446895E-2</v>
      </c>
      <c r="W261">
        <v>0</v>
      </c>
      <c r="X261">
        <v>-0.70031753189236301</v>
      </c>
      <c r="Y261">
        <v>1.6914467174146299</v>
      </c>
      <c r="Z261">
        <v>0</v>
      </c>
      <c r="AA261">
        <v>-0.58436374201379504</v>
      </c>
      <c r="AB261">
        <v>1.78754078629908</v>
      </c>
      <c r="AC261">
        <v>0</v>
      </c>
      <c r="AD261">
        <v>-8.4681273906159593E-2</v>
      </c>
      <c r="AE261">
        <v>-16.3468414951999</v>
      </c>
      <c r="AF261">
        <f t="shared" si="4"/>
        <v>16.3468414951999</v>
      </c>
      <c r="AG261">
        <v>22</v>
      </c>
      <c r="AH261" t="s">
        <v>256</v>
      </c>
    </row>
    <row r="262" spans="1:34" x14ac:dyDescent="0.25">
      <c r="A262">
        <v>9</v>
      </c>
      <c r="B262">
        <v>0</v>
      </c>
      <c r="C262">
        <v>12</v>
      </c>
      <c r="D262">
        <v>110</v>
      </c>
      <c r="E262" t="s">
        <v>90</v>
      </c>
      <c r="F262" t="s">
        <v>221</v>
      </c>
      <c r="G262" t="s">
        <v>223</v>
      </c>
      <c r="H262">
        <v>0</v>
      </c>
      <c r="I262">
        <v>0</v>
      </c>
      <c r="J262">
        <v>-1.2</v>
      </c>
      <c r="K262">
        <v>0</v>
      </c>
      <c r="L262">
        <v>0</v>
      </c>
      <c r="M262">
        <v>0</v>
      </c>
      <c r="N262">
        <v>1.6914467174146299</v>
      </c>
      <c r="O262">
        <v>0</v>
      </c>
      <c r="P262">
        <v>-0.61563625798620403</v>
      </c>
      <c r="Q262">
        <v>1.2</v>
      </c>
      <c r="R262">
        <v>1.8</v>
      </c>
      <c r="S262">
        <v>0</v>
      </c>
      <c r="T262">
        <v>0</v>
      </c>
      <c r="U262">
        <v>-1.2</v>
      </c>
      <c r="V262">
        <v>0.39149740922172999</v>
      </c>
      <c r="W262">
        <v>0</v>
      </c>
      <c r="X262">
        <v>0.61424372679357098</v>
      </c>
      <c r="Y262">
        <v>-1.6914467174146299</v>
      </c>
      <c r="Z262">
        <v>0</v>
      </c>
      <c r="AA262">
        <v>-0.58436374201379504</v>
      </c>
      <c r="AB262">
        <v>-1.2999493081929001</v>
      </c>
      <c r="AC262">
        <v>0</v>
      </c>
      <c r="AD262">
        <v>1.2298799847797699</v>
      </c>
      <c r="AE262">
        <v>62.472559942426699</v>
      </c>
      <c r="AF262">
        <f t="shared" si="4"/>
        <v>62.472559942426699</v>
      </c>
      <c r="AG262">
        <v>22</v>
      </c>
      <c r="AH262" t="s">
        <v>256</v>
      </c>
    </row>
    <row r="263" spans="1:34" x14ac:dyDescent="0.25">
      <c r="A263">
        <v>10</v>
      </c>
      <c r="B263">
        <v>0</v>
      </c>
      <c r="C263">
        <v>7</v>
      </c>
      <c r="D263">
        <v>35</v>
      </c>
      <c r="E263" t="s">
        <v>90</v>
      </c>
      <c r="F263" t="s">
        <v>221</v>
      </c>
      <c r="G263" t="s">
        <v>223</v>
      </c>
      <c r="H263">
        <v>0</v>
      </c>
      <c r="I263">
        <v>0</v>
      </c>
      <c r="J263">
        <v>-1.2</v>
      </c>
      <c r="K263">
        <v>0</v>
      </c>
      <c r="L263">
        <v>0</v>
      </c>
      <c r="M263">
        <v>0</v>
      </c>
      <c r="N263">
        <v>1.0324375854318799</v>
      </c>
      <c r="O263">
        <v>0</v>
      </c>
      <c r="P263">
        <v>1.4744736797201801</v>
      </c>
      <c r="Q263">
        <v>1.2</v>
      </c>
      <c r="R263">
        <v>1.8</v>
      </c>
      <c r="S263">
        <v>0</v>
      </c>
      <c r="T263">
        <v>0</v>
      </c>
      <c r="U263">
        <v>-1.2</v>
      </c>
      <c r="V263">
        <v>0.41315034965591202</v>
      </c>
      <c r="W263">
        <v>0</v>
      </c>
      <c r="X263">
        <v>-1.3246726456678599</v>
      </c>
      <c r="Y263">
        <v>-1.0324375854318799</v>
      </c>
      <c r="Z263">
        <v>0</v>
      </c>
      <c r="AA263">
        <v>-2.67447367972018</v>
      </c>
      <c r="AB263">
        <v>-0.61928723577597</v>
      </c>
      <c r="AC263">
        <v>0</v>
      </c>
      <c r="AD263">
        <v>-2.79914632538804</v>
      </c>
      <c r="AE263">
        <v>-8.6330324451541802</v>
      </c>
      <c r="AF263">
        <f t="shared" si="4"/>
        <v>8.6330324451541802</v>
      </c>
      <c r="AG263">
        <v>22</v>
      </c>
      <c r="AH263" t="s">
        <v>256</v>
      </c>
    </row>
    <row r="264" spans="1:34" x14ac:dyDescent="0.25">
      <c r="A264">
        <v>11</v>
      </c>
      <c r="B264">
        <v>0</v>
      </c>
      <c r="C264">
        <v>9</v>
      </c>
      <c r="D264">
        <v>65</v>
      </c>
      <c r="E264" t="s">
        <v>90</v>
      </c>
      <c r="F264" t="s">
        <v>221</v>
      </c>
      <c r="G264" t="s">
        <v>223</v>
      </c>
      <c r="H264">
        <v>0</v>
      </c>
      <c r="I264">
        <v>0</v>
      </c>
      <c r="J264">
        <v>-1.2</v>
      </c>
      <c r="K264">
        <v>0</v>
      </c>
      <c r="L264">
        <v>0</v>
      </c>
      <c r="M264">
        <v>0</v>
      </c>
      <c r="N264">
        <v>1.6313540166659599</v>
      </c>
      <c r="O264">
        <v>0</v>
      </c>
      <c r="P264">
        <v>0.76071287113325903</v>
      </c>
      <c r="Q264">
        <v>1.2</v>
      </c>
      <c r="R264">
        <v>1.8</v>
      </c>
      <c r="S264">
        <v>0</v>
      </c>
      <c r="T264">
        <v>0</v>
      </c>
      <c r="U264">
        <v>-1.2</v>
      </c>
      <c r="V264">
        <v>-0.91830093811059599</v>
      </c>
      <c r="W264">
        <v>0</v>
      </c>
      <c r="X264">
        <v>0.69021108177206303</v>
      </c>
      <c r="Y264">
        <v>-1.6313540166659599</v>
      </c>
      <c r="Z264">
        <v>0</v>
      </c>
      <c r="AA264">
        <v>-1.96071287113325</v>
      </c>
      <c r="AB264">
        <v>-2.5496549547765599</v>
      </c>
      <c r="AC264">
        <v>0</v>
      </c>
      <c r="AD264">
        <v>-7.0501789361195402E-2</v>
      </c>
      <c r="AE264">
        <v>48.654926519762</v>
      </c>
      <c r="AF264">
        <f t="shared" si="4"/>
        <v>48.654926519762</v>
      </c>
      <c r="AG264">
        <v>22</v>
      </c>
      <c r="AH264" t="s">
        <v>256</v>
      </c>
    </row>
    <row r="265" spans="1:34" x14ac:dyDescent="0.25">
      <c r="A265">
        <v>12</v>
      </c>
      <c r="B265">
        <v>0</v>
      </c>
      <c r="C265">
        <v>10</v>
      </c>
      <c r="D265">
        <v>80</v>
      </c>
      <c r="E265" t="s">
        <v>90</v>
      </c>
      <c r="F265" t="s">
        <v>221</v>
      </c>
      <c r="G265" t="s">
        <v>223</v>
      </c>
      <c r="H265">
        <v>0</v>
      </c>
      <c r="I265">
        <v>0</v>
      </c>
      <c r="J265">
        <v>-1.2</v>
      </c>
      <c r="K265">
        <v>0</v>
      </c>
      <c r="L265">
        <v>0</v>
      </c>
      <c r="M265">
        <v>0</v>
      </c>
      <c r="N265">
        <v>1.77265395542197</v>
      </c>
      <c r="O265">
        <v>0</v>
      </c>
      <c r="P265">
        <v>0.31256671980047501</v>
      </c>
      <c r="Q265">
        <v>1.2</v>
      </c>
      <c r="R265">
        <v>1.8</v>
      </c>
      <c r="S265">
        <v>0</v>
      </c>
      <c r="T265">
        <v>0</v>
      </c>
      <c r="U265">
        <v>-1.2</v>
      </c>
      <c r="V265">
        <v>-0.43428251481930402</v>
      </c>
      <c r="W265">
        <v>0</v>
      </c>
      <c r="X265">
        <v>-0.43549179652034398</v>
      </c>
      <c r="Y265">
        <v>-1.77265395542197</v>
      </c>
      <c r="Z265">
        <v>0</v>
      </c>
      <c r="AA265">
        <v>-1.51256671980047</v>
      </c>
      <c r="AB265">
        <v>-2.2069364702412702</v>
      </c>
      <c r="AC265">
        <v>0</v>
      </c>
      <c r="AD265">
        <v>-0.74805851632081899</v>
      </c>
      <c r="AE265">
        <v>21.748904292725499</v>
      </c>
      <c r="AF265">
        <f t="shared" si="4"/>
        <v>21.748904292725499</v>
      </c>
      <c r="AG265">
        <v>22</v>
      </c>
      <c r="AH265" t="s">
        <v>256</v>
      </c>
    </row>
    <row r="266" spans="1:34" x14ac:dyDescent="0.25">
      <c r="A266">
        <v>1</v>
      </c>
      <c r="B266">
        <v>1</v>
      </c>
      <c r="C266">
        <v>5</v>
      </c>
      <c r="D266">
        <v>-95</v>
      </c>
      <c r="E266" t="s">
        <v>91</v>
      </c>
      <c r="F266" t="s">
        <v>221</v>
      </c>
      <c r="G266" t="s">
        <v>223</v>
      </c>
      <c r="H266">
        <v>0</v>
      </c>
      <c r="I266">
        <v>0</v>
      </c>
      <c r="J266">
        <v>-1.2</v>
      </c>
      <c r="K266">
        <v>0</v>
      </c>
      <c r="L266">
        <v>0</v>
      </c>
      <c r="M266">
        <v>0</v>
      </c>
      <c r="N266">
        <v>-1.7931504565651399</v>
      </c>
      <c r="O266">
        <v>0</v>
      </c>
      <c r="P266">
        <v>-0.15688033694578499</v>
      </c>
      <c r="Q266">
        <v>1.2</v>
      </c>
      <c r="R266">
        <v>1.8</v>
      </c>
      <c r="S266">
        <v>0</v>
      </c>
      <c r="T266">
        <v>0</v>
      </c>
      <c r="U266">
        <v>-1.2</v>
      </c>
      <c r="V266">
        <v>4.2445021071657797E-2</v>
      </c>
      <c r="W266">
        <v>0</v>
      </c>
      <c r="X266">
        <v>-1.1233566345389701</v>
      </c>
      <c r="Y266">
        <v>1.7931504565651399</v>
      </c>
      <c r="Z266">
        <v>0</v>
      </c>
      <c r="AA266">
        <v>-1.0431196630542099</v>
      </c>
      <c r="AB266">
        <v>1.83559547763679</v>
      </c>
      <c r="AC266">
        <v>0</v>
      </c>
      <c r="AD266">
        <v>-0.96647629759319098</v>
      </c>
      <c r="AE266">
        <v>-2.4199481720589802</v>
      </c>
      <c r="AF266">
        <f t="shared" si="4"/>
        <v>2.4199481720589802</v>
      </c>
      <c r="AG266">
        <v>23</v>
      </c>
      <c r="AH266" t="s">
        <v>256</v>
      </c>
    </row>
    <row r="267" spans="1:34" x14ac:dyDescent="0.25">
      <c r="A267">
        <v>2</v>
      </c>
      <c r="B267">
        <v>0</v>
      </c>
      <c r="C267">
        <v>9</v>
      </c>
      <c r="D267">
        <v>65</v>
      </c>
      <c r="E267" t="s">
        <v>92</v>
      </c>
      <c r="F267" t="s">
        <v>221</v>
      </c>
      <c r="G267" t="s">
        <v>223</v>
      </c>
      <c r="H267">
        <v>0</v>
      </c>
      <c r="I267">
        <v>0</v>
      </c>
      <c r="J267">
        <v>-1.2</v>
      </c>
      <c r="K267">
        <v>0</v>
      </c>
      <c r="L267">
        <v>0</v>
      </c>
      <c r="M267">
        <v>0</v>
      </c>
      <c r="N267">
        <v>1.6313540166659599</v>
      </c>
      <c r="O267">
        <v>0</v>
      </c>
      <c r="P267">
        <v>0.76071287113325903</v>
      </c>
      <c r="Q267">
        <v>1.2</v>
      </c>
      <c r="R267">
        <v>1.8</v>
      </c>
      <c r="S267">
        <v>0</v>
      </c>
      <c r="T267">
        <v>0</v>
      </c>
      <c r="U267">
        <v>-1.2</v>
      </c>
      <c r="V267">
        <v>-0.20963134393722699</v>
      </c>
      <c r="W267">
        <v>0</v>
      </c>
      <c r="X267">
        <v>-1.0046436913675101</v>
      </c>
      <c r="Y267">
        <v>-1.6313540166659599</v>
      </c>
      <c r="Z267">
        <v>0</v>
      </c>
      <c r="AA267">
        <v>-1.96071287113325</v>
      </c>
      <c r="AB267">
        <v>-1.8409853606031901</v>
      </c>
      <c r="AC267">
        <v>0</v>
      </c>
      <c r="AD267">
        <v>-1.7653565625007701</v>
      </c>
      <c r="AE267">
        <v>6.4402141814727898</v>
      </c>
      <c r="AF267">
        <f t="shared" si="4"/>
        <v>6.4402141814727898</v>
      </c>
      <c r="AG267">
        <v>23</v>
      </c>
      <c r="AH267" t="s">
        <v>256</v>
      </c>
    </row>
    <row r="268" spans="1:34" x14ac:dyDescent="0.25">
      <c r="A268">
        <v>3</v>
      </c>
      <c r="B268">
        <v>0</v>
      </c>
      <c r="C268">
        <v>10</v>
      </c>
      <c r="D268">
        <v>80</v>
      </c>
      <c r="E268" t="s">
        <v>92</v>
      </c>
      <c r="F268" t="s">
        <v>221</v>
      </c>
      <c r="G268" t="s">
        <v>223</v>
      </c>
      <c r="H268">
        <v>0</v>
      </c>
      <c r="I268">
        <v>0</v>
      </c>
      <c r="J268">
        <v>-1.2</v>
      </c>
      <c r="K268">
        <v>0</v>
      </c>
      <c r="L268">
        <v>0</v>
      </c>
      <c r="M268">
        <v>0</v>
      </c>
      <c r="N268">
        <v>1.77265395542197</v>
      </c>
      <c r="O268">
        <v>0</v>
      </c>
      <c r="P268">
        <v>0.31256671980047501</v>
      </c>
      <c r="Q268">
        <v>1.2</v>
      </c>
      <c r="R268">
        <v>1.8</v>
      </c>
      <c r="S268">
        <v>0</v>
      </c>
      <c r="T268">
        <v>0</v>
      </c>
      <c r="U268">
        <v>-1.2</v>
      </c>
      <c r="V268">
        <v>-0.55760850094856895</v>
      </c>
      <c r="W268">
        <v>0</v>
      </c>
      <c r="X268">
        <v>0.30648297497829602</v>
      </c>
      <c r="Y268">
        <v>-1.77265395542197</v>
      </c>
      <c r="Z268">
        <v>0</v>
      </c>
      <c r="AA268">
        <v>-1.51256671980047</v>
      </c>
      <c r="AB268">
        <v>-2.3302624563705399</v>
      </c>
      <c r="AC268">
        <v>0</v>
      </c>
      <c r="AD268">
        <v>-6.0837448221788201E-3</v>
      </c>
      <c r="AE268">
        <v>40.323813882070603</v>
      </c>
      <c r="AF268">
        <f t="shared" si="4"/>
        <v>40.323813882070603</v>
      </c>
      <c r="AG268">
        <v>23</v>
      </c>
      <c r="AH268" t="s">
        <v>256</v>
      </c>
    </row>
    <row r="269" spans="1:34" x14ac:dyDescent="0.25">
      <c r="A269">
        <v>4</v>
      </c>
      <c r="B269">
        <v>1</v>
      </c>
      <c r="C269">
        <v>6</v>
      </c>
      <c r="D269">
        <v>-110</v>
      </c>
      <c r="E269" t="s">
        <v>93</v>
      </c>
      <c r="F269" t="s">
        <v>221</v>
      </c>
      <c r="G269" t="s">
        <v>223</v>
      </c>
      <c r="H269">
        <v>0</v>
      </c>
      <c r="I269">
        <v>0</v>
      </c>
      <c r="J269">
        <v>-1.2</v>
      </c>
      <c r="K269">
        <v>0</v>
      </c>
      <c r="L269">
        <v>0</v>
      </c>
      <c r="M269">
        <v>0</v>
      </c>
      <c r="N269">
        <v>-1.6914467174146299</v>
      </c>
      <c r="O269">
        <v>0</v>
      </c>
      <c r="P269">
        <v>-0.61563625798620403</v>
      </c>
      <c r="Q269">
        <v>1.2</v>
      </c>
      <c r="R269">
        <v>1.8</v>
      </c>
      <c r="S269">
        <v>0</v>
      </c>
      <c r="T269">
        <v>0</v>
      </c>
      <c r="U269">
        <v>-1.2</v>
      </c>
      <c r="V269">
        <v>-7.4769570127943804E-3</v>
      </c>
      <c r="W269">
        <v>0</v>
      </c>
      <c r="X269">
        <v>-1.2212093971570801</v>
      </c>
      <c r="Y269">
        <v>1.6914467174146299</v>
      </c>
      <c r="Z269">
        <v>0</v>
      </c>
      <c r="AA269">
        <v>-0.58436374201379504</v>
      </c>
      <c r="AB269">
        <v>1.68396976040184</v>
      </c>
      <c r="AC269">
        <v>0</v>
      </c>
      <c r="AD269">
        <v>-0.60557313917088296</v>
      </c>
      <c r="AE269">
        <v>0.720025489252759</v>
      </c>
      <c r="AF269">
        <f t="shared" si="4"/>
        <v>0.720025489252759</v>
      </c>
      <c r="AG269">
        <v>23</v>
      </c>
      <c r="AH269" t="s">
        <v>256</v>
      </c>
    </row>
    <row r="270" spans="1:34" x14ac:dyDescent="0.25">
      <c r="A270">
        <v>5</v>
      </c>
      <c r="B270">
        <v>1</v>
      </c>
      <c r="C270">
        <v>1</v>
      </c>
      <c r="D270">
        <v>-35</v>
      </c>
      <c r="E270" t="s">
        <v>93</v>
      </c>
      <c r="F270" t="s">
        <v>221</v>
      </c>
      <c r="G270" t="s">
        <v>223</v>
      </c>
      <c r="H270">
        <v>0</v>
      </c>
      <c r="I270">
        <v>0</v>
      </c>
      <c r="J270">
        <v>-1.2</v>
      </c>
      <c r="K270">
        <v>0</v>
      </c>
      <c r="L270">
        <v>0</v>
      </c>
      <c r="M270">
        <v>0</v>
      </c>
      <c r="N270">
        <v>-1.0324375854318799</v>
      </c>
      <c r="O270">
        <v>0</v>
      </c>
      <c r="P270">
        <v>1.4744736797201801</v>
      </c>
      <c r="Q270">
        <v>1.2</v>
      </c>
      <c r="R270">
        <v>1.8</v>
      </c>
      <c r="S270">
        <v>0</v>
      </c>
      <c r="T270">
        <v>0</v>
      </c>
      <c r="U270">
        <v>-1.2</v>
      </c>
      <c r="V270">
        <v>1.8703404299585901E-2</v>
      </c>
      <c r="W270">
        <v>0</v>
      </c>
      <c r="X270">
        <v>-1.1927045016233</v>
      </c>
      <c r="Y270">
        <v>1.0324375854318799</v>
      </c>
      <c r="Z270">
        <v>0</v>
      </c>
      <c r="AA270">
        <v>-2.67447367972018</v>
      </c>
      <c r="AB270">
        <v>1.0511409897314601</v>
      </c>
      <c r="AC270">
        <v>0</v>
      </c>
      <c r="AD270">
        <v>-2.6671781813434898</v>
      </c>
      <c r="AE270">
        <v>-0.40123234438556199</v>
      </c>
      <c r="AF270">
        <f t="shared" si="4"/>
        <v>0.40123234438556199</v>
      </c>
      <c r="AG270">
        <v>23</v>
      </c>
      <c r="AH270" t="s">
        <v>256</v>
      </c>
    </row>
    <row r="271" spans="1:34" x14ac:dyDescent="0.25">
      <c r="A271">
        <v>6</v>
      </c>
      <c r="B271">
        <v>0</v>
      </c>
      <c r="C271">
        <v>7</v>
      </c>
      <c r="D271">
        <v>35</v>
      </c>
      <c r="E271" t="s">
        <v>94</v>
      </c>
      <c r="F271" t="s">
        <v>221</v>
      </c>
      <c r="G271" t="s">
        <v>223</v>
      </c>
      <c r="H271">
        <v>0</v>
      </c>
      <c r="I271">
        <v>0</v>
      </c>
      <c r="J271">
        <v>-1.2</v>
      </c>
      <c r="K271">
        <v>0</v>
      </c>
      <c r="L271">
        <v>0</v>
      </c>
      <c r="M271">
        <v>0</v>
      </c>
      <c r="N271">
        <v>1.0324375854318799</v>
      </c>
      <c r="O271">
        <v>0</v>
      </c>
      <c r="P271">
        <v>1.4744736797201801</v>
      </c>
      <c r="Q271">
        <v>1.2</v>
      </c>
      <c r="R271">
        <v>1.8</v>
      </c>
      <c r="S271">
        <v>0</v>
      </c>
      <c r="T271">
        <v>0</v>
      </c>
      <c r="U271">
        <v>-1.2</v>
      </c>
      <c r="V271">
        <v>-0.81469937529654002</v>
      </c>
      <c r="W271">
        <v>0</v>
      </c>
      <c r="X271">
        <v>-0.71797287142750499</v>
      </c>
      <c r="Y271">
        <v>-1.0324375854318799</v>
      </c>
      <c r="Z271">
        <v>0</v>
      </c>
      <c r="AA271">
        <v>-2.67447367972018</v>
      </c>
      <c r="AB271">
        <v>-1.84713696072842</v>
      </c>
      <c r="AC271">
        <v>0</v>
      </c>
      <c r="AD271">
        <v>-2.19244655114769</v>
      </c>
      <c r="AE271">
        <v>19.005868898548499</v>
      </c>
      <c r="AF271">
        <f t="shared" si="4"/>
        <v>19.005868898548499</v>
      </c>
      <c r="AG271">
        <v>23</v>
      </c>
      <c r="AH271" t="s">
        <v>256</v>
      </c>
    </row>
    <row r="272" spans="1:34" x14ac:dyDescent="0.25">
      <c r="A272">
        <v>7</v>
      </c>
      <c r="B272">
        <v>0</v>
      </c>
      <c r="C272">
        <v>12</v>
      </c>
      <c r="D272">
        <v>110</v>
      </c>
      <c r="E272" t="s">
        <v>94</v>
      </c>
      <c r="F272" t="s">
        <v>221</v>
      </c>
      <c r="G272" t="s">
        <v>223</v>
      </c>
      <c r="H272">
        <v>0</v>
      </c>
      <c r="I272">
        <v>0</v>
      </c>
      <c r="J272">
        <v>-1.2</v>
      </c>
      <c r="K272">
        <v>0</v>
      </c>
      <c r="L272">
        <v>0</v>
      </c>
      <c r="M272">
        <v>0</v>
      </c>
      <c r="N272">
        <v>1.6914467174146299</v>
      </c>
      <c r="O272">
        <v>0</v>
      </c>
      <c r="P272">
        <v>-0.61563625798620403</v>
      </c>
      <c r="Q272">
        <v>1.2</v>
      </c>
      <c r="R272">
        <v>1.8</v>
      </c>
      <c r="S272">
        <v>0</v>
      </c>
      <c r="T272">
        <v>0</v>
      </c>
      <c r="U272">
        <v>-1.2</v>
      </c>
      <c r="V272">
        <v>-1.2707784778174001E-2</v>
      </c>
      <c r="W272">
        <v>0</v>
      </c>
      <c r="X272">
        <v>-1.1618325720428699</v>
      </c>
      <c r="Y272">
        <v>-1.6914467174146299</v>
      </c>
      <c r="Z272">
        <v>0</v>
      </c>
      <c r="AA272">
        <v>-0.58436374201379504</v>
      </c>
      <c r="AB272">
        <v>-1.7041545021928</v>
      </c>
      <c r="AC272">
        <v>0</v>
      </c>
      <c r="AD272">
        <v>-0.54619631405666802</v>
      </c>
      <c r="AE272">
        <v>1.28798425086514</v>
      </c>
      <c r="AF272">
        <f t="shared" si="4"/>
        <v>1.28798425086514</v>
      </c>
      <c r="AG272">
        <v>23</v>
      </c>
      <c r="AH272" t="s">
        <v>256</v>
      </c>
    </row>
    <row r="273" spans="1:34" x14ac:dyDescent="0.25">
      <c r="A273">
        <v>8</v>
      </c>
      <c r="B273">
        <v>1</v>
      </c>
      <c r="C273">
        <v>3</v>
      </c>
      <c r="D273">
        <v>-65</v>
      </c>
      <c r="E273" t="s">
        <v>95</v>
      </c>
      <c r="F273" t="s">
        <v>221</v>
      </c>
      <c r="G273" t="s">
        <v>223</v>
      </c>
      <c r="H273">
        <v>0</v>
      </c>
      <c r="I273">
        <v>0</v>
      </c>
      <c r="J273">
        <v>-1.2</v>
      </c>
      <c r="K273">
        <v>0</v>
      </c>
      <c r="L273">
        <v>0</v>
      </c>
      <c r="M273">
        <v>0</v>
      </c>
      <c r="N273">
        <v>-1.6313540166659599</v>
      </c>
      <c r="O273">
        <v>0</v>
      </c>
      <c r="P273">
        <v>0.76071287113325903</v>
      </c>
      <c r="Q273">
        <v>1.2</v>
      </c>
      <c r="R273">
        <v>1.8</v>
      </c>
      <c r="S273">
        <v>0</v>
      </c>
      <c r="T273">
        <v>0</v>
      </c>
      <c r="U273">
        <v>-1.2</v>
      </c>
      <c r="V273">
        <v>8.9945702272979898E-3</v>
      </c>
      <c r="W273">
        <v>0</v>
      </c>
      <c r="X273">
        <v>-1.19248128311692</v>
      </c>
      <c r="Y273">
        <v>1.6313540166659599</v>
      </c>
      <c r="Z273">
        <v>0</v>
      </c>
      <c r="AA273">
        <v>-1.96071287113325</v>
      </c>
      <c r="AB273">
        <v>1.6403485868932599</v>
      </c>
      <c r="AC273">
        <v>0</v>
      </c>
      <c r="AD273">
        <v>-1.9531941542501801</v>
      </c>
      <c r="AE273">
        <v>-0.26334299817449303</v>
      </c>
      <c r="AF273">
        <f t="shared" si="4"/>
        <v>0.26334299817449303</v>
      </c>
      <c r="AG273">
        <v>23</v>
      </c>
      <c r="AH273" t="s">
        <v>256</v>
      </c>
    </row>
    <row r="274" spans="1:34" x14ac:dyDescent="0.25">
      <c r="A274">
        <v>9</v>
      </c>
      <c r="B274">
        <v>0</v>
      </c>
      <c r="C274">
        <v>8</v>
      </c>
      <c r="D274">
        <v>50</v>
      </c>
      <c r="E274" t="s">
        <v>96</v>
      </c>
      <c r="F274" t="s">
        <v>221</v>
      </c>
      <c r="G274" t="s">
        <v>223</v>
      </c>
      <c r="H274">
        <v>0</v>
      </c>
      <c r="I274">
        <v>0</v>
      </c>
      <c r="J274">
        <v>-1.2</v>
      </c>
      <c r="K274">
        <v>0</v>
      </c>
      <c r="L274">
        <v>0</v>
      </c>
      <c r="M274">
        <v>0</v>
      </c>
      <c r="N274">
        <v>1.3788799976141599</v>
      </c>
      <c r="O274">
        <v>0</v>
      </c>
      <c r="P274">
        <v>1.15701769743577</v>
      </c>
      <c r="Q274">
        <v>1.2</v>
      </c>
      <c r="R274">
        <v>1.8</v>
      </c>
      <c r="S274">
        <v>0</v>
      </c>
      <c r="T274">
        <v>0</v>
      </c>
      <c r="U274">
        <v>-1.2</v>
      </c>
      <c r="V274">
        <v>-0.36477756197692901</v>
      </c>
      <c r="W274">
        <v>0</v>
      </c>
      <c r="X274">
        <v>-0.94452953941775597</v>
      </c>
      <c r="Y274">
        <v>-1.3788799976141599</v>
      </c>
      <c r="Z274">
        <v>0</v>
      </c>
      <c r="AA274">
        <v>-2.3570176974357699</v>
      </c>
      <c r="AB274">
        <v>-1.7436575595910799</v>
      </c>
      <c r="AC274">
        <v>0</v>
      </c>
      <c r="AD274">
        <v>-2.10154723685352</v>
      </c>
      <c r="AE274">
        <v>9.3544753677939791</v>
      </c>
      <c r="AF274">
        <f t="shared" si="4"/>
        <v>9.3544753677939791</v>
      </c>
      <c r="AG274">
        <v>23</v>
      </c>
      <c r="AH274" t="s">
        <v>256</v>
      </c>
    </row>
    <row r="275" spans="1:34" x14ac:dyDescent="0.25">
      <c r="A275">
        <v>10</v>
      </c>
      <c r="B275">
        <v>1</v>
      </c>
      <c r="C275">
        <v>4</v>
      </c>
      <c r="D275">
        <v>-80</v>
      </c>
      <c r="E275" t="s">
        <v>97</v>
      </c>
      <c r="F275" t="s">
        <v>221</v>
      </c>
      <c r="G275" t="s">
        <v>223</v>
      </c>
      <c r="H275">
        <v>0</v>
      </c>
      <c r="I275">
        <v>0</v>
      </c>
      <c r="J275">
        <v>-1.2</v>
      </c>
      <c r="K275">
        <v>0</v>
      </c>
      <c r="L275">
        <v>0</v>
      </c>
      <c r="M275">
        <v>0</v>
      </c>
      <c r="N275">
        <v>-1.77265395542197</v>
      </c>
      <c r="O275">
        <v>0</v>
      </c>
      <c r="P275">
        <v>0.31256671980047501</v>
      </c>
      <c r="Q275">
        <v>1.2</v>
      </c>
      <c r="R275">
        <v>1.8</v>
      </c>
      <c r="S275">
        <v>0</v>
      </c>
      <c r="T275">
        <v>0</v>
      </c>
      <c r="U275">
        <v>-1.2</v>
      </c>
      <c r="V275">
        <v>-0.179000899710306</v>
      </c>
      <c r="W275">
        <v>0</v>
      </c>
      <c r="X275">
        <v>-1.3875597653593701</v>
      </c>
      <c r="Y275">
        <v>1.77265395542197</v>
      </c>
      <c r="Z275">
        <v>0</v>
      </c>
      <c r="AA275">
        <v>-1.51256671980047</v>
      </c>
      <c r="AB275">
        <v>1.5936530557116599</v>
      </c>
      <c r="AC275">
        <v>0</v>
      </c>
      <c r="AD275">
        <v>-1.7001264851598501</v>
      </c>
      <c r="AE275">
        <v>6.37807744998549</v>
      </c>
      <c r="AF275">
        <f t="shared" si="4"/>
        <v>6.37807744998549</v>
      </c>
      <c r="AG275">
        <v>23</v>
      </c>
      <c r="AH275" t="s">
        <v>256</v>
      </c>
    </row>
    <row r="276" spans="1:34" x14ac:dyDescent="0.25">
      <c r="A276">
        <v>11</v>
      </c>
      <c r="B276">
        <v>0</v>
      </c>
      <c r="C276">
        <v>11</v>
      </c>
      <c r="D276">
        <v>95</v>
      </c>
      <c r="E276" t="s">
        <v>98</v>
      </c>
      <c r="F276" t="s">
        <v>221</v>
      </c>
      <c r="G276" t="s">
        <v>223</v>
      </c>
      <c r="H276">
        <v>0</v>
      </c>
      <c r="I276">
        <v>0</v>
      </c>
      <c r="J276">
        <v>-1.2</v>
      </c>
      <c r="K276">
        <v>0</v>
      </c>
      <c r="L276">
        <v>0</v>
      </c>
      <c r="M276">
        <v>0</v>
      </c>
      <c r="N276">
        <v>1.7931504565651399</v>
      </c>
      <c r="O276">
        <v>0</v>
      </c>
      <c r="P276">
        <v>-0.15688033694578499</v>
      </c>
      <c r="Q276">
        <v>1.2</v>
      </c>
      <c r="R276">
        <v>1.8</v>
      </c>
      <c r="S276">
        <v>0</v>
      </c>
      <c r="T276">
        <v>0</v>
      </c>
      <c r="U276">
        <v>-1.2</v>
      </c>
      <c r="V276">
        <v>-0.15331523014116</v>
      </c>
      <c r="W276">
        <v>0</v>
      </c>
      <c r="X276">
        <v>-0.87434707610870799</v>
      </c>
      <c r="Y276">
        <v>-1.7931504565651399</v>
      </c>
      <c r="Z276">
        <v>0</v>
      </c>
      <c r="AA276">
        <v>-1.0431196630542099</v>
      </c>
      <c r="AB276">
        <v>-1.9464656867062999</v>
      </c>
      <c r="AC276">
        <v>0</v>
      </c>
      <c r="AD276">
        <v>-0.71746673916292303</v>
      </c>
      <c r="AE276">
        <v>9.95374213458593</v>
      </c>
      <c r="AF276">
        <f t="shared" si="4"/>
        <v>9.95374213458593</v>
      </c>
      <c r="AG276">
        <v>23</v>
      </c>
      <c r="AH276" t="s">
        <v>256</v>
      </c>
    </row>
    <row r="277" spans="1:34" x14ac:dyDescent="0.25">
      <c r="A277">
        <v>12</v>
      </c>
      <c r="B277">
        <v>1</v>
      </c>
      <c r="C277">
        <v>2</v>
      </c>
      <c r="D277">
        <v>-50</v>
      </c>
      <c r="E277" t="s">
        <v>99</v>
      </c>
      <c r="F277" t="s">
        <v>221</v>
      </c>
      <c r="G277" t="s">
        <v>223</v>
      </c>
      <c r="H277">
        <v>0</v>
      </c>
      <c r="I277">
        <v>0</v>
      </c>
      <c r="J277">
        <v>-1.2</v>
      </c>
      <c r="K277">
        <v>0</v>
      </c>
      <c r="L277">
        <v>0</v>
      </c>
      <c r="M277">
        <v>0</v>
      </c>
      <c r="N277">
        <v>-1.3788799976141599</v>
      </c>
      <c r="O277">
        <v>0</v>
      </c>
      <c r="P277">
        <v>1.15701769743577</v>
      </c>
      <c r="Q277">
        <v>1.2</v>
      </c>
      <c r="R277">
        <v>1.8</v>
      </c>
      <c r="S277">
        <v>0</v>
      </c>
      <c r="T277">
        <v>0</v>
      </c>
      <c r="U277">
        <v>-1.2</v>
      </c>
      <c r="V277">
        <v>1.0889638645050299</v>
      </c>
      <c r="W277">
        <v>0</v>
      </c>
      <c r="X277">
        <v>-1.19943410165495E-2</v>
      </c>
      <c r="Y277">
        <v>1.3788799976141599</v>
      </c>
      <c r="Z277">
        <v>0</v>
      </c>
      <c r="AA277">
        <v>-2.3570176974357699</v>
      </c>
      <c r="AB277">
        <v>2.46784386211919</v>
      </c>
      <c r="AC277">
        <v>0</v>
      </c>
      <c r="AD277">
        <v>-1.1690120384523199</v>
      </c>
      <c r="AE277">
        <v>-34.325110901894298</v>
      </c>
      <c r="AF277">
        <f t="shared" si="4"/>
        <v>34.325110901894298</v>
      </c>
      <c r="AG277">
        <v>23</v>
      </c>
      <c r="AH277" t="s">
        <v>256</v>
      </c>
    </row>
    <row r="278" spans="1:34" x14ac:dyDescent="0.25">
      <c r="A278">
        <v>1</v>
      </c>
      <c r="B278">
        <v>0</v>
      </c>
      <c r="C278">
        <v>11</v>
      </c>
      <c r="D278">
        <v>95</v>
      </c>
      <c r="E278" t="s">
        <v>100</v>
      </c>
      <c r="F278" t="s">
        <v>221</v>
      </c>
      <c r="G278" t="s">
        <v>223</v>
      </c>
      <c r="H278">
        <v>0</v>
      </c>
      <c r="I278">
        <v>0</v>
      </c>
      <c r="J278">
        <v>-1.2</v>
      </c>
      <c r="K278">
        <v>0</v>
      </c>
      <c r="L278">
        <v>0</v>
      </c>
      <c r="M278">
        <v>0</v>
      </c>
      <c r="N278">
        <v>1.7931504565651399</v>
      </c>
      <c r="O278">
        <v>0</v>
      </c>
      <c r="P278">
        <v>-0.15688033694578499</v>
      </c>
      <c r="Q278">
        <v>1.2</v>
      </c>
      <c r="R278">
        <v>1.8</v>
      </c>
      <c r="S278">
        <v>0</v>
      </c>
      <c r="T278">
        <v>0</v>
      </c>
      <c r="U278">
        <v>-1.2</v>
      </c>
      <c r="V278">
        <v>0.32854289858608499</v>
      </c>
      <c r="W278">
        <v>0</v>
      </c>
      <c r="X278">
        <v>-1.62603379810657</v>
      </c>
      <c r="Y278">
        <v>-1.7931504565651399</v>
      </c>
      <c r="Z278">
        <v>0</v>
      </c>
      <c r="AA278">
        <v>-1.0431196630542099</v>
      </c>
      <c r="AB278">
        <v>-1.4646075579790501</v>
      </c>
      <c r="AC278">
        <v>0</v>
      </c>
      <c r="AD278">
        <v>-1.4691534611607899</v>
      </c>
      <c r="AE278">
        <v>-14.9011652025386</v>
      </c>
      <c r="AF278">
        <f t="shared" si="4"/>
        <v>14.9011652025386</v>
      </c>
      <c r="AG278">
        <v>24</v>
      </c>
      <c r="AH278" t="s">
        <v>257</v>
      </c>
    </row>
    <row r="279" spans="1:34" x14ac:dyDescent="0.25">
      <c r="A279">
        <v>2</v>
      </c>
      <c r="B279">
        <v>1</v>
      </c>
      <c r="C279">
        <v>5</v>
      </c>
      <c r="D279">
        <v>-95</v>
      </c>
      <c r="E279" t="s">
        <v>101</v>
      </c>
      <c r="F279" t="s">
        <v>221</v>
      </c>
      <c r="G279" t="s">
        <v>223</v>
      </c>
      <c r="H279">
        <v>0</v>
      </c>
      <c r="I279">
        <v>0</v>
      </c>
      <c r="J279">
        <v>-1.2</v>
      </c>
      <c r="K279">
        <v>0</v>
      </c>
      <c r="L279">
        <v>0</v>
      </c>
      <c r="M279">
        <v>0</v>
      </c>
      <c r="N279">
        <v>-1.7931504565651399</v>
      </c>
      <c r="O279">
        <v>0</v>
      </c>
      <c r="P279">
        <v>-0.15688033694578499</v>
      </c>
      <c r="Q279">
        <v>1.2</v>
      </c>
      <c r="R279">
        <v>1.8</v>
      </c>
      <c r="S279">
        <v>0</v>
      </c>
      <c r="T279">
        <v>0</v>
      </c>
      <c r="U279">
        <v>-1.2</v>
      </c>
      <c r="V279">
        <v>-0.68770834932517899</v>
      </c>
      <c r="W279">
        <v>0</v>
      </c>
      <c r="X279">
        <v>1.5985355507773999</v>
      </c>
      <c r="Y279">
        <v>1.7931504565651399</v>
      </c>
      <c r="Z279">
        <v>0</v>
      </c>
      <c r="AA279">
        <v>-1.0431196630542099</v>
      </c>
      <c r="AB279">
        <v>1.1054421072399601</v>
      </c>
      <c r="AC279">
        <v>0</v>
      </c>
      <c r="AD279">
        <v>1.75541588772318</v>
      </c>
      <c r="AE279">
        <v>-87.987668480941494</v>
      </c>
      <c r="AF279">
        <f t="shared" si="4"/>
        <v>87.987668480941494</v>
      </c>
      <c r="AG279">
        <v>24</v>
      </c>
      <c r="AH279" t="s">
        <v>257</v>
      </c>
    </row>
    <row r="280" spans="1:34" x14ac:dyDescent="0.25">
      <c r="A280">
        <v>3</v>
      </c>
      <c r="B280">
        <v>1</v>
      </c>
      <c r="C280">
        <v>6</v>
      </c>
      <c r="D280">
        <v>-110</v>
      </c>
      <c r="E280" t="s">
        <v>101</v>
      </c>
      <c r="F280" t="s">
        <v>221</v>
      </c>
      <c r="G280" t="s">
        <v>223</v>
      </c>
      <c r="H280">
        <v>0</v>
      </c>
      <c r="I280">
        <v>0</v>
      </c>
      <c r="J280">
        <v>-1.2</v>
      </c>
      <c r="K280">
        <v>0</v>
      </c>
      <c r="L280">
        <v>0</v>
      </c>
      <c r="M280">
        <v>0</v>
      </c>
      <c r="N280">
        <v>-1.6914467174146299</v>
      </c>
      <c r="O280">
        <v>0</v>
      </c>
      <c r="P280">
        <v>-0.61563625798620403</v>
      </c>
      <c r="Q280">
        <v>1.2</v>
      </c>
      <c r="R280">
        <v>1.8</v>
      </c>
      <c r="S280">
        <v>0</v>
      </c>
      <c r="T280">
        <v>0</v>
      </c>
      <c r="U280">
        <v>-1.2</v>
      </c>
      <c r="V280">
        <v>-0.90309412191596905</v>
      </c>
      <c r="W280">
        <v>0</v>
      </c>
      <c r="X280">
        <v>-2.2221770031911299</v>
      </c>
      <c r="Y280">
        <v>1.6914467174146299</v>
      </c>
      <c r="Z280">
        <v>0</v>
      </c>
      <c r="AA280">
        <v>-0.58436374201379504</v>
      </c>
      <c r="AB280">
        <v>0.78835259549866499</v>
      </c>
      <c r="AC280">
        <v>0</v>
      </c>
      <c r="AD280">
        <v>-1.6065407452049301</v>
      </c>
      <c r="AE280">
        <v>44.803060513089697</v>
      </c>
      <c r="AF280">
        <f t="shared" si="4"/>
        <v>44.803060513089697</v>
      </c>
      <c r="AG280">
        <v>24</v>
      </c>
      <c r="AH280" t="s">
        <v>257</v>
      </c>
    </row>
    <row r="281" spans="1:34" x14ac:dyDescent="0.25">
      <c r="A281">
        <v>4</v>
      </c>
      <c r="B281">
        <v>0</v>
      </c>
      <c r="C281">
        <v>10</v>
      </c>
      <c r="D281">
        <v>80</v>
      </c>
      <c r="E281" t="s">
        <v>102</v>
      </c>
      <c r="F281" t="s">
        <v>221</v>
      </c>
      <c r="G281" t="s">
        <v>223</v>
      </c>
      <c r="H281">
        <v>0</v>
      </c>
      <c r="I281">
        <v>0</v>
      </c>
      <c r="J281">
        <v>-1.2</v>
      </c>
      <c r="K281">
        <v>0</v>
      </c>
      <c r="L281">
        <v>0</v>
      </c>
      <c r="M281">
        <v>0</v>
      </c>
      <c r="N281">
        <v>1.77265395542197</v>
      </c>
      <c r="O281">
        <v>0</v>
      </c>
      <c r="P281">
        <v>0.31256671980047501</v>
      </c>
      <c r="Q281">
        <v>1.2</v>
      </c>
      <c r="R281">
        <v>1.8</v>
      </c>
      <c r="S281">
        <v>0</v>
      </c>
      <c r="T281">
        <v>0</v>
      </c>
      <c r="U281">
        <v>-1.2</v>
      </c>
      <c r="V281">
        <v>0.64360859617488997</v>
      </c>
      <c r="W281">
        <v>0</v>
      </c>
      <c r="X281">
        <v>-1.7259172031883101</v>
      </c>
      <c r="Y281">
        <v>-1.77265395542197</v>
      </c>
      <c r="Z281">
        <v>0</v>
      </c>
      <c r="AA281">
        <v>-1.51256671980047</v>
      </c>
      <c r="AB281">
        <v>-1.1290453592470799</v>
      </c>
      <c r="AC281">
        <v>0</v>
      </c>
      <c r="AD281">
        <v>-2.0384839229887799</v>
      </c>
      <c r="AE281">
        <v>-20.546057259928801</v>
      </c>
      <c r="AF281">
        <f t="shared" si="4"/>
        <v>20.546057259928801</v>
      </c>
      <c r="AG281">
        <v>24</v>
      </c>
      <c r="AH281" t="s">
        <v>257</v>
      </c>
    </row>
    <row r="282" spans="1:34" x14ac:dyDescent="0.25">
      <c r="A282">
        <v>5</v>
      </c>
      <c r="B282">
        <v>1</v>
      </c>
      <c r="C282">
        <v>1</v>
      </c>
      <c r="D282">
        <v>-35</v>
      </c>
      <c r="E282" t="s">
        <v>103</v>
      </c>
      <c r="F282" t="s">
        <v>221</v>
      </c>
      <c r="G282" t="s">
        <v>223</v>
      </c>
      <c r="H282">
        <v>0</v>
      </c>
      <c r="I282">
        <v>0</v>
      </c>
      <c r="J282">
        <v>-1.2</v>
      </c>
      <c r="K282">
        <v>0</v>
      </c>
      <c r="L282">
        <v>0</v>
      </c>
      <c r="M282">
        <v>0</v>
      </c>
      <c r="N282">
        <v>-1.0324375854318799</v>
      </c>
      <c r="O282">
        <v>0</v>
      </c>
      <c r="P282">
        <v>1.4744736797201801</v>
      </c>
      <c r="Q282">
        <v>1.2</v>
      </c>
      <c r="R282">
        <v>1.8</v>
      </c>
      <c r="S282">
        <v>0</v>
      </c>
      <c r="T282">
        <v>0</v>
      </c>
      <c r="U282">
        <v>-1.2</v>
      </c>
      <c r="V282">
        <v>0.96041690116239498</v>
      </c>
      <c r="W282">
        <v>0</v>
      </c>
      <c r="X282">
        <v>-0.58641637717016104</v>
      </c>
      <c r="Y282">
        <v>1.0324375854318799</v>
      </c>
      <c r="Z282">
        <v>0</v>
      </c>
      <c r="AA282">
        <v>-2.67447367972018</v>
      </c>
      <c r="AB282">
        <v>1.9928544865942699</v>
      </c>
      <c r="AC282">
        <v>0</v>
      </c>
      <c r="AD282">
        <v>-2.0608900568903401</v>
      </c>
      <c r="AE282">
        <v>-22.930192713720601</v>
      </c>
      <c r="AF282">
        <f t="shared" si="4"/>
        <v>22.930192713720601</v>
      </c>
      <c r="AG282">
        <v>24</v>
      </c>
      <c r="AH282" t="s">
        <v>257</v>
      </c>
    </row>
    <row r="283" spans="1:34" x14ac:dyDescent="0.25">
      <c r="A283">
        <v>6</v>
      </c>
      <c r="B283">
        <v>0</v>
      </c>
      <c r="C283">
        <v>7</v>
      </c>
      <c r="D283">
        <v>35</v>
      </c>
      <c r="E283" t="s">
        <v>104</v>
      </c>
      <c r="F283" t="s">
        <v>221</v>
      </c>
      <c r="G283" t="s">
        <v>223</v>
      </c>
      <c r="H283">
        <v>0</v>
      </c>
      <c r="I283">
        <v>0</v>
      </c>
      <c r="J283">
        <v>-1.2</v>
      </c>
      <c r="K283">
        <v>0</v>
      </c>
      <c r="L283">
        <v>0</v>
      </c>
      <c r="M283">
        <v>0</v>
      </c>
      <c r="N283">
        <v>1.0324375854318799</v>
      </c>
      <c r="O283">
        <v>0</v>
      </c>
      <c r="P283">
        <v>1.4744736797201801</v>
      </c>
      <c r="Q283">
        <v>1.2</v>
      </c>
      <c r="R283">
        <v>1.8</v>
      </c>
      <c r="S283">
        <v>0</v>
      </c>
      <c r="T283">
        <v>0</v>
      </c>
      <c r="U283">
        <v>-1.2</v>
      </c>
      <c r="V283">
        <v>-0.988485784468071</v>
      </c>
      <c r="W283">
        <v>0</v>
      </c>
      <c r="X283">
        <v>-0.55889927286885099</v>
      </c>
      <c r="Y283">
        <v>-1.0324375854318799</v>
      </c>
      <c r="Z283">
        <v>0</v>
      </c>
      <c r="AA283">
        <v>-2.67447367972018</v>
      </c>
      <c r="AB283">
        <v>-2.02092336989995</v>
      </c>
      <c r="AC283">
        <v>0</v>
      </c>
      <c r="AD283">
        <v>-2.0333729525890298</v>
      </c>
      <c r="AE283">
        <v>23.715781402289199</v>
      </c>
      <c r="AF283">
        <f t="shared" si="4"/>
        <v>23.715781402289199</v>
      </c>
      <c r="AG283">
        <v>24</v>
      </c>
      <c r="AH283" t="s">
        <v>257</v>
      </c>
    </row>
    <row r="284" spans="1:34" x14ac:dyDescent="0.25">
      <c r="A284">
        <v>7</v>
      </c>
      <c r="B284">
        <v>1</v>
      </c>
      <c r="C284">
        <v>2</v>
      </c>
      <c r="D284">
        <v>-50</v>
      </c>
      <c r="E284" t="s">
        <v>105</v>
      </c>
      <c r="F284" t="s">
        <v>221</v>
      </c>
      <c r="G284" t="s">
        <v>223</v>
      </c>
      <c r="H284">
        <v>0</v>
      </c>
      <c r="I284">
        <v>0</v>
      </c>
      <c r="J284">
        <v>-1.2</v>
      </c>
      <c r="K284">
        <v>0</v>
      </c>
      <c r="L284">
        <v>0</v>
      </c>
      <c r="M284">
        <v>0</v>
      </c>
      <c r="N284">
        <v>-1.3788799976141599</v>
      </c>
      <c r="O284">
        <v>0</v>
      </c>
      <c r="P284">
        <v>1.15701769743577</v>
      </c>
      <c r="Q284">
        <v>1.2</v>
      </c>
      <c r="R284">
        <v>1.8</v>
      </c>
      <c r="S284">
        <v>0</v>
      </c>
      <c r="T284">
        <v>0</v>
      </c>
      <c r="U284">
        <v>-1.2</v>
      </c>
      <c r="V284">
        <v>-0.71551520801381896</v>
      </c>
      <c r="W284">
        <v>0</v>
      </c>
      <c r="X284">
        <v>-1.49190465510013</v>
      </c>
      <c r="Y284">
        <v>1.3788799976141599</v>
      </c>
      <c r="Z284">
        <v>0</v>
      </c>
      <c r="AA284">
        <v>-2.3570176974357699</v>
      </c>
      <c r="AB284">
        <v>0.66336478960034095</v>
      </c>
      <c r="AC284">
        <v>0</v>
      </c>
      <c r="AD284">
        <v>-2.6489223525358998</v>
      </c>
      <c r="AE284">
        <v>16.268749799280101</v>
      </c>
      <c r="AF284">
        <f t="shared" si="4"/>
        <v>16.268749799280101</v>
      </c>
      <c r="AG284">
        <v>24</v>
      </c>
      <c r="AH284" t="s">
        <v>257</v>
      </c>
    </row>
    <row r="285" spans="1:34" x14ac:dyDescent="0.25">
      <c r="A285">
        <v>8</v>
      </c>
      <c r="B285">
        <v>1</v>
      </c>
      <c r="C285">
        <v>4</v>
      </c>
      <c r="D285">
        <v>-80</v>
      </c>
      <c r="E285" t="s">
        <v>105</v>
      </c>
      <c r="F285" t="s">
        <v>221</v>
      </c>
      <c r="G285" t="s">
        <v>223</v>
      </c>
      <c r="H285">
        <v>0</v>
      </c>
      <c r="I285">
        <v>0</v>
      </c>
      <c r="J285">
        <v>-1.2</v>
      </c>
      <c r="K285">
        <v>0</v>
      </c>
      <c r="L285">
        <v>0</v>
      </c>
      <c r="M285">
        <v>0</v>
      </c>
      <c r="N285">
        <v>-1.77265395542197</v>
      </c>
      <c r="O285">
        <v>0</v>
      </c>
      <c r="P285">
        <v>0.31256671980047501</v>
      </c>
      <c r="Q285">
        <v>1.2</v>
      </c>
      <c r="R285">
        <v>1.8</v>
      </c>
      <c r="S285">
        <v>0</v>
      </c>
      <c r="T285">
        <v>0</v>
      </c>
      <c r="U285">
        <v>-1.2</v>
      </c>
      <c r="V285">
        <v>0.52866375416227596</v>
      </c>
      <c r="W285">
        <v>0</v>
      </c>
      <c r="X285">
        <v>0.67875919251808503</v>
      </c>
      <c r="Y285">
        <v>1.77265395542197</v>
      </c>
      <c r="Z285">
        <v>0</v>
      </c>
      <c r="AA285">
        <v>-1.51256671980047</v>
      </c>
      <c r="AB285">
        <v>2.3013177095842501</v>
      </c>
      <c r="AC285">
        <v>0</v>
      </c>
      <c r="AD285">
        <v>0.36619247271761002</v>
      </c>
      <c r="AE285">
        <v>-49.5146723224954</v>
      </c>
      <c r="AF285">
        <f t="shared" si="4"/>
        <v>49.5146723224954</v>
      </c>
      <c r="AG285">
        <v>24</v>
      </c>
      <c r="AH285" t="s">
        <v>257</v>
      </c>
    </row>
    <row r="286" spans="1:34" x14ac:dyDescent="0.25">
      <c r="A286">
        <v>9</v>
      </c>
      <c r="B286">
        <v>0</v>
      </c>
      <c r="C286">
        <v>8</v>
      </c>
      <c r="D286">
        <v>50</v>
      </c>
      <c r="E286" t="s">
        <v>106</v>
      </c>
      <c r="F286" t="s">
        <v>221</v>
      </c>
      <c r="G286" t="s">
        <v>223</v>
      </c>
      <c r="H286">
        <v>0</v>
      </c>
      <c r="I286">
        <v>0</v>
      </c>
      <c r="J286">
        <v>-1.2</v>
      </c>
      <c r="K286">
        <v>0</v>
      </c>
      <c r="L286">
        <v>0</v>
      </c>
      <c r="M286">
        <v>0</v>
      </c>
      <c r="N286">
        <v>1.3788799976141599</v>
      </c>
      <c r="O286">
        <v>0</v>
      </c>
      <c r="P286">
        <v>1.15701769743577</v>
      </c>
      <c r="Q286">
        <v>1.2</v>
      </c>
      <c r="R286">
        <v>1.8</v>
      </c>
      <c r="S286">
        <v>0</v>
      </c>
      <c r="T286">
        <v>0</v>
      </c>
      <c r="U286">
        <v>-1.2</v>
      </c>
      <c r="V286">
        <v>0.97939979422024703</v>
      </c>
      <c r="W286">
        <v>0</v>
      </c>
      <c r="X286">
        <v>-1.5443260498393101</v>
      </c>
      <c r="Y286">
        <v>-1.3788799976141599</v>
      </c>
      <c r="Z286">
        <v>0</v>
      </c>
      <c r="AA286">
        <v>-2.3570176974357699</v>
      </c>
      <c r="AB286">
        <v>-0.39948020339391199</v>
      </c>
      <c r="AC286">
        <v>0</v>
      </c>
      <c r="AD286">
        <v>-2.7013437472750801</v>
      </c>
      <c r="AE286">
        <v>-21.916031854950202</v>
      </c>
      <c r="AF286">
        <f t="shared" si="4"/>
        <v>21.916031854950202</v>
      </c>
      <c r="AG286">
        <v>24</v>
      </c>
      <c r="AH286" t="s">
        <v>257</v>
      </c>
    </row>
    <row r="287" spans="1:34" x14ac:dyDescent="0.25">
      <c r="A287">
        <v>10</v>
      </c>
      <c r="B287">
        <v>0</v>
      </c>
      <c r="C287">
        <v>9</v>
      </c>
      <c r="D287">
        <v>65</v>
      </c>
      <c r="E287" t="s">
        <v>106</v>
      </c>
      <c r="F287" t="s">
        <v>221</v>
      </c>
      <c r="G287" t="s">
        <v>223</v>
      </c>
      <c r="H287">
        <v>0</v>
      </c>
      <c r="I287">
        <v>0</v>
      </c>
      <c r="J287">
        <v>-1.2</v>
      </c>
      <c r="K287">
        <v>0</v>
      </c>
      <c r="L287">
        <v>0</v>
      </c>
      <c r="M287">
        <v>0</v>
      </c>
      <c r="N287">
        <v>1.6313540166659599</v>
      </c>
      <c r="O287">
        <v>0</v>
      </c>
      <c r="P287">
        <v>0.76071287113325903</v>
      </c>
      <c r="Q287">
        <v>1.2</v>
      </c>
      <c r="R287">
        <v>1.8</v>
      </c>
      <c r="S287">
        <v>0</v>
      </c>
      <c r="T287">
        <v>0</v>
      </c>
      <c r="U287">
        <v>-1.2</v>
      </c>
      <c r="V287">
        <v>-0.70974283949430905</v>
      </c>
      <c r="W287">
        <v>0</v>
      </c>
      <c r="X287">
        <v>-0.25169831054949898</v>
      </c>
      <c r="Y287">
        <v>-1.6313540166659599</v>
      </c>
      <c r="Z287">
        <v>0</v>
      </c>
      <c r="AA287">
        <v>-1.96071287113325</v>
      </c>
      <c r="AB287">
        <v>-2.3410968561602701</v>
      </c>
      <c r="AC287">
        <v>0</v>
      </c>
      <c r="AD287">
        <v>-1.0124111816827499</v>
      </c>
      <c r="AE287">
        <v>26.852688949928702</v>
      </c>
      <c r="AF287">
        <f t="shared" si="4"/>
        <v>26.852688949928702</v>
      </c>
      <c r="AG287">
        <v>24</v>
      </c>
      <c r="AH287" t="s">
        <v>257</v>
      </c>
    </row>
    <row r="288" spans="1:34" x14ac:dyDescent="0.25">
      <c r="A288">
        <v>11</v>
      </c>
      <c r="B288">
        <v>0</v>
      </c>
      <c r="C288">
        <v>12</v>
      </c>
      <c r="D288">
        <v>110</v>
      </c>
      <c r="E288" t="s">
        <v>106</v>
      </c>
      <c r="F288" t="s">
        <v>221</v>
      </c>
      <c r="G288" t="s">
        <v>223</v>
      </c>
      <c r="H288">
        <v>0</v>
      </c>
      <c r="I288">
        <v>0</v>
      </c>
      <c r="J288">
        <v>-1.2</v>
      </c>
      <c r="K288">
        <v>0</v>
      </c>
      <c r="L288">
        <v>0</v>
      </c>
      <c r="M288">
        <v>0</v>
      </c>
      <c r="N288">
        <v>1.6914467174146299</v>
      </c>
      <c r="O288">
        <v>0</v>
      </c>
      <c r="P288">
        <v>-0.61563625798620403</v>
      </c>
      <c r="Q288">
        <v>1.2</v>
      </c>
      <c r="R288">
        <v>1.8</v>
      </c>
      <c r="S288">
        <v>0</v>
      </c>
      <c r="T288">
        <v>0</v>
      </c>
      <c r="U288">
        <v>-1.2</v>
      </c>
      <c r="V288">
        <v>0.223530647934916</v>
      </c>
      <c r="W288">
        <v>0</v>
      </c>
      <c r="X288">
        <v>-1.6392061841741099</v>
      </c>
      <c r="Y288">
        <v>-1.6914467174146299</v>
      </c>
      <c r="Z288">
        <v>0</v>
      </c>
      <c r="AA288">
        <v>-0.58436374201379504</v>
      </c>
      <c r="AB288">
        <v>-1.46791606947971</v>
      </c>
      <c r="AC288">
        <v>0</v>
      </c>
      <c r="AD288">
        <v>-1.0235699261879101</v>
      </c>
      <c r="AE288">
        <v>-15.8287650555437</v>
      </c>
      <c r="AF288">
        <f t="shared" si="4"/>
        <v>15.8287650555437</v>
      </c>
      <c r="AG288">
        <v>24</v>
      </c>
      <c r="AH288" t="s">
        <v>257</v>
      </c>
    </row>
    <row r="289" spans="1:34" x14ac:dyDescent="0.25">
      <c r="A289">
        <v>12</v>
      </c>
      <c r="B289">
        <v>1</v>
      </c>
      <c r="C289">
        <v>3</v>
      </c>
      <c r="D289">
        <v>-65</v>
      </c>
      <c r="E289" t="s">
        <v>107</v>
      </c>
      <c r="F289" t="s">
        <v>221</v>
      </c>
      <c r="G289" t="s">
        <v>223</v>
      </c>
      <c r="H289">
        <v>0</v>
      </c>
      <c r="I289">
        <v>0</v>
      </c>
      <c r="J289">
        <v>-1.2</v>
      </c>
      <c r="K289">
        <v>0</v>
      </c>
      <c r="L289">
        <v>0</v>
      </c>
      <c r="M289">
        <v>0</v>
      </c>
      <c r="N289">
        <v>-1.6313540166659599</v>
      </c>
      <c r="O289">
        <v>0</v>
      </c>
      <c r="P289">
        <v>0.76071287113325903</v>
      </c>
      <c r="Q289">
        <v>1.2</v>
      </c>
      <c r="R289">
        <v>1.8</v>
      </c>
      <c r="S289">
        <v>0</v>
      </c>
      <c r="T289">
        <v>0</v>
      </c>
      <c r="U289">
        <v>-1.2</v>
      </c>
      <c r="V289">
        <v>0.116222929720275</v>
      </c>
      <c r="W289">
        <v>0</v>
      </c>
      <c r="X289">
        <v>-1.0971584126695599</v>
      </c>
      <c r="Y289">
        <v>1.6313540166659599</v>
      </c>
      <c r="Z289">
        <v>0</v>
      </c>
      <c r="AA289">
        <v>-1.96071287113325</v>
      </c>
      <c r="AB289">
        <v>1.7475769463862401</v>
      </c>
      <c r="AC289">
        <v>0</v>
      </c>
      <c r="AD289">
        <v>-1.85787128380282</v>
      </c>
      <c r="AE289">
        <v>-3.4866474042195801</v>
      </c>
      <c r="AF289">
        <f t="shared" si="4"/>
        <v>3.4866474042195801</v>
      </c>
      <c r="AG289">
        <v>24</v>
      </c>
      <c r="AH289" t="s">
        <v>257</v>
      </c>
    </row>
    <row r="290" spans="1:34" x14ac:dyDescent="0.25">
      <c r="A290">
        <v>1</v>
      </c>
      <c r="B290">
        <v>1</v>
      </c>
      <c r="C290">
        <v>1</v>
      </c>
      <c r="D290">
        <v>-35</v>
      </c>
      <c r="E290" t="s">
        <v>107</v>
      </c>
      <c r="F290" t="s">
        <v>221</v>
      </c>
      <c r="G290" t="s">
        <v>223</v>
      </c>
      <c r="H290">
        <v>0</v>
      </c>
      <c r="I290">
        <v>0</v>
      </c>
      <c r="J290">
        <v>-1.2</v>
      </c>
      <c r="K290">
        <v>0</v>
      </c>
      <c r="L290">
        <v>0</v>
      </c>
      <c r="M290">
        <v>0</v>
      </c>
      <c r="N290">
        <v>-1.0324375854318799</v>
      </c>
      <c r="O290">
        <v>0</v>
      </c>
      <c r="P290">
        <v>1.4744736797201801</v>
      </c>
      <c r="Q290">
        <v>1.2</v>
      </c>
      <c r="R290">
        <v>1.8</v>
      </c>
      <c r="S290">
        <v>0</v>
      </c>
      <c r="T290">
        <v>0</v>
      </c>
      <c r="U290">
        <v>-1.2</v>
      </c>
      <c r="V290">
        <v>-0.77629650581958698</v>
      </c>
      <c r="W290">
        <v>0</v>
      </c>
      <c r="X290">
        <v>-1.3808946990820099</v>
      </c>
      <c r="Y290">
        <v>1.0324375854318799</v>
      </c>
      <c r="Z290">
        <v>0</v>
      </c>
      <c r="AA290">
        <v>-2.67447367972018</v>
      </c>
      <c r="AB290">
        <v>0.25614107961229499</v>
      </c>
      <c r="AC290">
        <v>0</v>
      </c>
      <c r="AD290">
        <v>-2.85536837880219</v>
      </c>
      <c r="AE290">
        <v>15.982277394221301</v>
      </c>
      <c r="AF290">
        <f t="shared" si="4"/>
        <v>15.982277394221301</v>
      </c>
      <c r="AG290">
        <v>25</v>
      </c>
      <c r="AH290" t="s">
        <v>257</v>
      </c>
    </row>
    <row r="291" spans="1:34" x14ac:dyDescent="0.25">
      <c r="A291">
        <v>2</v>
      </c>
      <c r="B291">
        <v>1</v>
      </c>
      <c r="C291">
        <v>5</v>
      </c>
      <c r="D291">
        <v>-95</v>
      </c>
      <c r="E291" t="s">
        <v>107</v>
      </c>
      <c r="F291" t="s">
        <v>221</v>
      </c>
      <c r="G291" t="s">
        <v>223</v>
      </c>
      <c r="H291">
        <v>0</v>
      </c>
      <c r="I291">
        <v>0</v>
      </c>
      <c r="J291">
        <v>-1.2</v>
      </c>
      <c r="K291">
        <v>0</v>
      </c>
      <c r="L291">
        <v>0</v>
      </c>
      <c r="M291">
        <v>0</v>
      </c>
      <c r="N291">
        <v>-1.7931504565651399</v>
      </c>
      <c r="O291">
        <v>0</v>
      </c>
      <c r="P291">
        <v>-0.15688033694578499</v>
      </c>
      <c r="Q291">
        <v>1.2</v>
      </c>
      <c r="R291">
        <v>1.8</v>
      </c>
      <c r="S291">
        <v>0</v>
      </c>
      <c r="T291">
        <v>0</v>
      </c>
      <c r="U291">
        <v>-1.2</v>
      </c>
      <c r="V291">
        <v>0.24453154644320901</v>
      </c>
      <c r="W291">
        <v>0</v>
      </c>
      <c r="X291">
        <v>-0.54590378861160405</v>
      </c>
      <c r="Y291">
        <v>1.7931504565651399</v>
      </c>
      <c r="Z291">
        <v>0</v>
      </c>
      <c r="AA291">
        <v>-1.0431196630542099</v>
      </c>
      <c r="AB291">
        <v>2.0376820030083498</v>
      </c>
      <c r="AC291">
        <v>0</v>
      </c>
      <c r="AD291">
        <v>-0.38902345166581898</v>
      </c>
      <c r="AE291">
        <v>-19.379074219946201</v>
      </c>
      <c r="AF291">
        <f t="shared" si="4"/>
        <v>19.379074219946201</v>
      </c>
      <c r="AG291">
        <v>25</v>
      </c>
      <c r="AH291" t="s">
        <v>257</v>
      </c>
    </row>
    <row r="292" spans="1:34" x14ac:dyDescent="0.25">
      <c r="A292">
        <v>3</v>
      </c>
      <c r="B292">
        <v>0</v>
      </c>
      <c r="C292">
        <v>12</v>
      </c>
      <c r="D292">
        <v>110</v>
      </c>
      <c r="E292" t="s">
        <v>108</v>
      </c>
      <c r="F292" t="s">
        <v>221</v>
      </c>
      <c r="G292" t="s">
        <v>223</v>
      </c>
      <c r="H292">
        <v>0</v>
      </c>
      <c r="I292">
        <v>0</v>
      </c>
      <c r="J292">
        <v>-1.2</v>
      </c>
      <c r="K292">
        <v>0</v>
      </c>
      <c r="L292">
        <v>0</v>
      </c>
      <c r="M292">
        <v>0</v>
      </c>
      <c r="N292">
        <v>1.6914467174146299</v>
      </c>
      <c r="O292">
        <v>0</v>
      </c>
      <c r="P292">
        <v>-0.61563625798620403</v>
      </c>
      <c r="Q292">
        <v>1.2</v>
      </c>
      <c r="R292">
        <v>1.8</v>
      </c>
      <c r="S292">
        <v>0</v>
      </c>
      <c r="T292">
        <v>0</v>
      </c>
      <c r="U292">
        <v>-1.2</v>
      </c>
      <c r="V292">
        <v>-9.5463119644492805E-2</v>
      </c>
      <c r="W292">
        <v>0</v>
      </c>
      <c r="X292">
        <v>-0.518547561144444</v>
      </c>
      <c r="Y292">
        <v>-1.6914467174146299</v>
      </c>
      <c r="Z292">
        <v>0</v>
      </c>
      <c r="AA292">
        <v>-0.58436374201379504</v>
      </c>
      <c r="AB292">
        <v>-1.7869098370591201</v>
      </c>
      <c r="AC292">
        <v>0</v>
      </c>
      <c r="AD292">
        <v>9.7088696841759997E-2</v>
      </c>
      <c r="AE292">
        <v>22.169100518919901</v>
      </c>
      <c r="AF292">
        <f t="shared" si="4"/>
        <v>22.169100518919901</v>
      </c>
      <c r="AG292">
        <v>25</v>
      </c>
      <c r="AH292" t="s">
        <v>257</v>
      </c>
    </row>
    <row r="293" spans="1:34" x14ac:dyDescent="0.25">
      <c r="A293">
        <v>4</v>
      </c>
      <c r="B293">
        <v>0</v>
      </c>
      <c r="C293">
        <v>8</v>
      </c>
      <c r="D293">
        <v>50</v>
      </c>
      <c r="E293" t="s">
        <v>108</v>
      </c>
      <c r="F293" t="s">
        <v>221</v>
      </c>
      <c r="G293" t="s">
        <v>223</v>
      </c>
      <c r="H293">
        <v>0</v>
      </c>
      <c r="I293">
        <v>0</v>
      </c>
      <c r="J293">
        <v>-1.2</v>
      </c>
      <c r="K293">
        <v>0</v>
      </c>
      <c r="L293">
        <v>0</v>
      </c>
      <c r="M293">
        <v>0</v>
      </c>
      <c r="N293">
        <v>1.3788799976141599</v>
      </c>
      <c r="O293">
        <v>0</v>
      </c>
      <c r="P293">
        <v>1.15701769743577</v>
      </c>
      <c r="Q293">
        <v>1.2</v>
      </c>
      <c r="R293">
        <v>1.8</v>
      </c>
      <c r="S293">
        <v>0</v>
      </c>
      <c r="T293">
        <v>0</v>
      </c>
      <c r="U293">
        <v>-1.2</v>
      </c>
      <c r="V293">
        <v>-0.84197164699586502</v>
      </c>
      <c r="W293">
        <v>0</v>
      </c>
      <c r="X293">
        <v>-0.43190031381553001</v>
      </c>
      <c r="Y293">
        <v>-1.3788799976141599</v>
      </c>
      <c r="Z293">
        <v>0</v>
      </c>
      <c r="AA293">
        <v>-2.3570176974357699</v>
      </c>
      <c r="AB293">
        <v>-2.2208516446100202</v>
      </c>
      <c r="AC293">
        <v>0</v>
      </c>
      <c r="AD293">
        <v>-1.5889180112512999</v>
      </c>
      <c r="AE293">
        <v>24.089928571673401</v>
      </c>
      <c r="AF293">
        <f t="shared" si="4"/>
        <v>24.089928571673401</v>
      </c>
      <c r="AG293">
        <v>25</v>
      </c>
      <c r="AH293" t="s">
        <v>257</v>
      </c>
    </row>
    <row r="294" spans="1:34" x14ac:dyDescent="0.25">
      <c r="A294">
        <v>5</v>
      </c>
      <c r="B294">
        <v>0</v>
      </c>
      <c r="C294">
        <v>10</v>
      </c>
      <c r="D294">
        <v>80</v>
      </c>
      <c r="E294" t="s">
        <v>108</v>
      </c>
      <c r="F294" t="s">
        <v>221</v>
      </c>
      <c r="G294" t="s">
        <v>223</v>
      </c>
      <c r="H294">
        <v>0</v>
      </c>
      <c r="I294">
        <v>0</v>
      </c>
      <c r="J294">
        <v>-1.2</v>
      </c>
      <c r="K294">
        <v>0</v>
      </c>
      <c r="L294">
        <v>0</v>
      </c>
      <c r="M294">
        <v>0</v>
      </c>
      <c r="N294">
        <v>1.77265395542197</v>
      </c>
      <c r="O294">
        <v>0</v>
      </c>
      <c r="P294">
        <v>0.31256671980047501</v>
      </c>
      <c r="Q294">
        <v>1.2</v>
      </c>
      <c r="R294">
        <v>1.8</v>
      </c>
      <c r="S294">
        <v>0</v>
      </c>
      <c r="T294">
        <v>0</v>
      </c>
      <c r="U294">
        <v>-1.2</v>
      </c>
      <c r="V294">
        <v>-0.164410108710353</v>
      </c>
      <c r="W294">
        <v>0</v>
      </c>
      <c r="X294">
        <v>-0.98278764830436405</v>
      </c>
      <c r="Y294">
        <v>-1.77265395542197</v>
      </c>
      <c r="Z294">
        <v>0</v>
      </c>
      <c r="AA294">
        <v>-1.51256671980047</v>
      </c>
      <c r="AB294">
        <v>-1.93706406413232</v>
      </c>
      <c r="AC294">
        <v>0</v>
      </c>
      <c r="AD294">
        <v>-1.2953543681048301</v>
      </c>
      <c r="AE294">
        <v>6.7019421536237704</v>
      </c>
      <c r="AF294">
        <f t="shared" si="4"/>
        <v>6.7019421536237704</v>
      </c>
      <c r="AG294">
        <v>25</v>
      </c>
      <c r="AH294" t="s">
        <v>257</v>
      </c>
    </row>
    <row r="295" spans="1:34" x14ac:dyDescent="0.25">
      <c r="A295">
        <v>6</v>
      </c>
      <c r="B295">
        <v>0</v>
      </c>
      <c r="C295">
        <v>11</v>
      </c>
      <c r="D295">
        <v>95</v>
      </c>
      <c r="E295" t="s">
        <v>108</v>
      </c>
      <c r="F295" t="s">
        <v>221</v>
      </c>
      <c r="G295" t="s">
        <v>223</v>
      </c>
      <c r="H295">
        <v>0</v>
      </c>
      <c r="I295">
        <v>0</v>
      </c>
      <c r="J295">
        <v>-1.2</v>
      </c>
      <c r="K295">
        <v>0</v>
      </c>
      <c r="L295">
        <v>0</v>
      </c>
      <c r="M295">
        <v>0</v>
      </c>
      <c r="N295">
        <v>1.7931504565651399</v>
      </c>
      <c r="O295">
        <v>0</v>
      </c>
      <c r="P295">
        <v>-0.15688033694578499</v>
      </c>
      <c r="Q295">
        <v>1.2</v>
      </c>
      <c r="R295">
        <v>1.8</v>
      </c>
      <c r="S295">
        <v>0</v>
      </c>
      <c r="T295">
        <v>0</v>
      </c>
      <c r="U295">
        <v>-1.2</v>
      </c>
      <c r="V295">
        <v>-0.15446558161492099</v>
      </c>
      <c r="W295">
        <v>0</v>
      </c>
      <c r="X295">
        <v>-0.87121846357344002</v>
      </c>
      <c r="Y295">
        <v>-1.7931504565651399</v>
      </c>
      <c r="Z295">
        <v>0</v>
      </c>
      <c r="AA295">
        <v>-1.0431196630542099</v>
      </c>
      <c r="AB295">
        <v>-1.94761603818006</v>
      </c>
      <c r="AC295">
        <v>0</v>
      </c>
      <c r="AD295">
        <v>-0.71433812662765495</v>
      </c>
      <c r="AE295">
        <v>10.045808130164399</v>
      </c>
      <c r="AF295">
        <f t="shared" si="4"/>
        <v>10.045808130164399</v>
      </c>
      <c r="AG295">
        <v>25</v>
      </c>
      <c r="AH295" t="s">
        <v>257</v>
      </c>
    </row>
    <row r="296" spans="1:34" x14ac:dyDescent="0.25">
      <c r="A296">
        <v>7</v>
      </c>
      <c r="B296">
        <v>1</v>
      </c>
      <c r="C296">
        <v>2</v>
      </c>
      <c r="D296">
        <v>-50</v>
      </c>
      <c r="E296" t="s">
        <v>109</v>
      </c>
      <c r="F296" t="s">
        <v>221</v>
      </c>
      <c r="G296" t="s">
        <v>223</v>
      </c>
      <c r="H296">
        <v>0</v>
      </c>
      <c r="I296">
        <v>0</v>
      </c>
      <c r="J296">
        <v>-1.2</v>
      </c>
      <c r="K296">
        <v>0</v>
      </c>
      <c r="L296">
        <v>0</v>
      </c>
      <c r="M296">
        <v>0</v>
      </c>
      <c r="N296">
        <v>-1.3788799976141599</v>
      </c>
      <c r="O296">
        <v>0</v>
      </c>
      <c r="P296">
        <v>1.15701769743577</v>
      </c>
      <c r="Q296">
        <v>1.2</v>
      </c>
      <c r="R296">
        <v>1.8</v>
      </c>
      <c r="S296">
        <v>0</v>
      </c>
      <c r="T296">
        <v>0</v>
      </c>
      <c r="U296">
        <v>-1.2</v>
      </c>
      <c r="V296">
        <v>6.13604736499389E-2</v>
      </c>
      <c r="W296">
        <v>0</v>
      </c>
      <c r="X296">
        <v>-1.1630145994900301</v>
      </c>
      <c r="Y296">
        <v>1.3788799976141599</v>
      </c>
      <c r="Z296">
        <v>0</v>
      </c>
      <c r="AA296">
        <v>-2.3570176974357699</v>
      </c>
      <c r="AB296">
        <v>1.4402404712640899</v>
      </c>
      <c r="AC296">
        <v>0</v>
      </c>
      <c r="AD296">
        <v>-2.3200322969257998</v>
      </c>
      <c r="AE296">
        <v>-1.5032956611424799</v>
      </c>
      <c r="AF296">
        <f t="shared" si="4"/>
        <v>1.5032956611424799</v>
      </c>
      <c r="AG296">
        <v>25</v>
      </c>
      <c r="AH296" t="s">
        <v>257</v>
      </c>
    </row>
    <row r="297" spans="1:34" x14ac:dyDescent="0.25">
      <c r="A297">
        <v>8</v>
      </c>
      <c r="B297">
        <v>1</v>
      </c>
      <c r="C297">
        <v>4</v>
      </c>
      <c r="D297">
        <v>-80</v>
      </c>
      <c r="E297" t="s">
        <v>109</v>
      </c>
      <c r="F297" t="s">
        <v>221</v>
      </c>
      <c r="G297" t="s">
        <v>223</v>
      </c>
      <c r="H297">
        <v>0</v>
      </c>
      <c r="I297">
        <v>0</v>
      </c>
      <c r="J297">
        <v>-1.2</v>
      </c>
      <c r="K297">
        <v>0</v>
      </c>
      <c r="L297">
        <v>0</v>
      </c>
      <c r="M297">
        <v>0</v>
      </c>
      <c r="N297">
        <v>-1.77265395542197</v>
      </c>
      <c r="O297">
        <v>0</v>
      </c>
      <c r="P297">
        <v>0.31256671980047501</v>
      </c>
      <c r="Q297">
        <v>1.2</v>
      </c>
      <c r="R297">
        <v>1.8</v>
      </c>
      <c r="S297">
        <v>0</v>
      </c>
      <c r="T297">
        <v>0</v>
      </c>
      <c r="U297">
        <v>-1.2</v>
      </c>
      <c r="V297">
        <v>-0.30500564656270202</v>
      </c>
      <c r="W297">
        <v>0</v>
      </c>
      <c r="X297">
        <v>-1.49745222181965</v>
      </c>
      <c r="Y297">
        <v>1.77265395542197</v>
      </c>
      <c r="Z297">
        <v>0</v>
      </c>
      <c r="AA297">
        <v>-1.51256671980047</v>
      </c>
      <c r="AB297">
        <v>1.46764830885927</v>
      </c>
      <c r="AC297">
        <v>0</v>
      </c>
      <c r="AD297">
        <v>-1.81001894162013</v>
      </c>
      <c r="AE297">
        <v>10.489839578961099</v>
      </c>
      <c r="AF297">
        <f t="shared" si="4"/>
        <v>10.489839578961099</v>
      </c>
      <c r="AG297">
        <v>25</v>
      </c>
      <c r="AH297" t="s">
        <v>257</v>
      </c>
    </row>
    <row r="298" spans="1:34" x14ac:dyDescent="0.25">
      <c r="A298">
        <v>9</v>
      </c>
      <c r="B298">
        <v>0</v>
      </c>
      <c r="C298">
        <v>7</v>
      </c>
      <c r="D298">
        <v>35</v>
      </c>
      <c r="E298" t="s">
        <v>110</v>
      </c>
      <c r="F298" t="s">
        <v>221</v>
      </c>
      <c r="G298" t="s">
        <v>223</v>
      </c>
      <c r="H298">
        <v>0</v>
      </c>
      <c r="I298">
        <v>0</v>
      </c>
      <c r="J298">
        <v>-1.2</v>
      </c>
      <c r="K298">
        <v>0</v>
      </c>
      <c r="L298">
        <v>0</v>
      </c>
      <c r="M298">
        <v>0</v>
      </c>
      <c r="N298">
        <v>1.0324375854318799</v>
      </c>
      <c r="O298">
        <v>0</v>
      </c>
      <c r="P298">
        <v>1.4744736797201801</v>
      </c>
      <c r="Q298">
        <v>1.2</v>
      </c>
      <c r="R298">
        <v>1.8</v>
      </c>
      <c r="S298">
        <v>0</v>
      </c>
      <c r="T298">
        <v>0</v>
      </c>
      <c r="U298">
        <v>-1.2</v>
      </c>
      <c r="V298">
        <v>-0.35349966845851599</v>
      </c>
      <c r="W298">
        <v>0</v>
      </c>
      <c r="X298">
        <v>-1.03509097567468</v>
      </c>
      <c r="Y298">
        <v>-1.0324375854318799</v>
      </c>
      <c r="Z298">
        <v>0</v>
      </c>
      <c r="AA298">
        <v>-2.67447367972018</v>
      </c>
      <c r="AB298">
        <v>-1.38593725389039</v>
      </c>
      <c r="AC298">
        <v>0</v>
      </c>
      <c r="AD298">
        <v>-2.5095646553948701</v>
      </c>
      <c r="AE298">
        <v>7.8019227899281898</v>
      </c>
      <c r="AF298">
        <f t="shared" si="4"/>
        <v>7.8019227899281898</v>
      </c>
      <c r="AG298">
        <v>25</v>
      </c>
      <c r="AH298" t="s">
        <v>257</v>
      </c>
    </row>
    <row r="299" spans="1:34" x14ac:dyDescent="0.25">
      <c r="A299">
        <v>10</v>
      </c>
      <c r="B299">
        <v>0</v>
      </c>
      <c r="C299">
        <v>9</v>
      </c>
      <c r="D299">
        <v>65</v>
      </c>
      <c r="E299" t="s">
        <v>110</v>
      </c>
      <c r="F299" t="s">
        <v>221</v>
      </c>
      <c r="G299" t="s">
        <v>223</v>
      </c>
      <c r="H299">
        <v>0</v>
      </c>
      <c r="I299">
        <v>0</v>
      </c>
      <c r="J299">
        <v>-1.2</v>
      </c>
      <c r="K299">
        <v>0</v>
      </c>
      <c r="L299">
        <v>0</v>
      </c>
      <c r="M299">
        <v>0</v>
      </c>
      <c r="N299">
        <v>1.6313540166659599</v>
      </c>
      <c r="O299">
        <v>0</v>
      </c>
      <c r="P299">
        <v>0.76071287113325903</v>
      </c>
      <c r="Q299">
        <v>1.2</v>
      </c>
      <c r="R299">
        <v>1.8</v>
      </c>
      <c r="S299">
        <v>0</v>
      </c>
      <c r="T299">
        <v>0</v>
      </c>
      <c r="U299">
        <v>-1.2</v>
      </c>
      <c r="V299">
        <v>0.227687994800401</v>
      </c>
      <c r="W299">
        <v>0</v>
      </c>
      <c r="X299">
        <v>-1.3689426385161001</v>
      </c>
      <c r="Y299">
        <v>-1.6313540166659599</v>
      </c>
      <c r="Z299">
        <v>0</v>
      </c>
      <c r="AA299">
        <v>-1.96071287113325</v>
      </c>
      <c r="AB299">
        <v>-1.4036660218655601</v>
      </c>
      <c r="AC299">
        <v>0</v>
      </c>
      <c r="AD299">
        <v>-2.1296555096493601</v>
      </c>
      <c r="AE299">
        <v>-6.3720970421855396</v>
      </c>
      <c r="AF299">
        <f t="shared" si="4"/>
        <v>6.3720970421855396</v>
      </c>
      <c r="AG299">
        <v>25</v>
      </c>
      <c r="AH299" t="s">
        <v>257</v>
      </c>
    </row>
    <row r="300" spans="1:34" x14ac:dyDescent="0.25">
      <c r="A300">
        <v>11</v>
      </c>
      <c r="B300">
        <v>1</v>
      </c>
      <c r="C300">
        <v>6</v>
      </c>
      <c r="D300">
        <v>-110</v>
      </c>
      <c r="E300" t="s">
        <v>111</v>
      </c>
      <c r="F300" t="s">
        <v>221</v>
      </c>
      <c r="G300" t="s">
        <v>223</v>
      </c>
      <c r="H300">
        <v>0</v>
      </c>
      <c r="I300">
        <v>0</v>
      </c>
      <c r="J300">
        <v>-1.2</v>
      </c>
      <c r="K300">
        <v>0</v>
      </c>
      <c r="L300">
        <v>0</v>
      </c>
      <c r="M300">
        <v>0</v>
      </c>
      <c r="N300">
        <v>-1.6914467174146299</v>
      </c>
      <c r="O300">
        <v>0</v>
      </c>
      <c r="P300">
        <v>-0.61563625798620403</v>
      </c>
      <c r="Q300">
        <v>1.2</v>
      </c>
      <c r="R300">
        <v>1.8</v>
      </c>
      <c r="S300">
        <v>0</v>
      </c>
      <c r="T300">
        <v>0</v>
      </c>
      <c r="U300">
        <v>-1.2</v>
      </c>
      <c r="V300">
        <v>5.9460303517011801E-2</v>
      </c>
      <c r="W300">
        <v>0</v>
      </c>
      <c r="X300">
        <v>-0.98549783328887997</v>
      </c>
      <c r="Y300">
        <v>1.6914467174146299</v>
      </c>
      <c r="Z300">
        <v>0</v>
      </c>
      <c r="AA300">
        <v>-0.58436374201379504</v>
      </c>
      <c r="AB300">
        <v>1.75090702093164</v>
      </c>
      <c r="AC300">
        <v>0</v>
      </c>
      <c r="AD300">
        <v>-0.36986157530267499</v>
      </c>
      <c r="AE300">
        <v>-7.1312827456518404</v>
      </c>
      <c r="AF300">
        <f t="shared" si="4"/>
        <v>7.1312827456518404</v>
      </c>
      <c r="AG300">
        <v>25</v>
      </c>
      <c r="AH300" t="s">
        <v>257</v>
      </c>
    </row>
    <row r="301" spans="1:34" x14ac:dyDescent="0.25">
      <c r="A301">
        <v>12</v>
      </c>
      <c r="B301">
        <v>1</v>
      </c>
      <c r="C301">
        <v>3</v>
      </c>
      <c r="D301">
        <v>-65</v>
      </c>
      <c r="E301" t="s">
        <v>111</v>
      </c>
      <c r="F301" t="s">
        <v>221</v>
      </c>
      <c r="G301" t="s">
        <v>223</v>
      </c>
      <c r="H301">
        <v>0</v>
      </c>
      <c r="I301">
        <v>0</v>
      </c>
      <c r="J301">
        <v>-1.2</v>
      </c>
      <c r="K301">
        <v>0</v>
      </c>
      <c r="L301">
        <v>0</v>
      </c>
      <c r="M301">
        <v>0</v>
      </c>
      <c r="N301">
        <v>-1.6313540166659599</v>
      </c>
      <c r="O301">
        <v>0</v>
      </c>
      <c r="P301">
        <v>0.76071287113325903</v>
      </c>
      <c r="Q301">
        <v>1.2</v>
      </c>
      <c r="R301">
        <v>1.8</v>
      </c>
      <c r="S301">
        <v>0</v>
      </c>
      <c r="T301">
        <v>0</v>
      </c>
      <c r="U301">
        <v>-1.2</v>
      </c>
      <c r="V301">
        <v>0.13796054685909201</v>
      </c>
      <c r="W301">
        <v>0</v>
      </c>
      <c r="X301">
        <v>-1.0764689015876401</v>
      </c>
      <c r="Y301">
        <v>1.6313540166659599</v>
      </c>
      <c r="Z301">
        <v>0</v>
      </c>
      <c r="AA301">
        <v>-1.96071287113325</v>
      </c>
      <c r="AB301">
        <v>1.76931456352506</v>
      </c>
      <c r="AC301">
        <v>0</v>
      </c>
      <c r="AD301">
        <v>-1.8371817727209001</v>
      </c>
      <c r="AE301">
        <v>-4.1607699848633999</v>
      </c>
      <c r="AF301">
        <f t="shared" si="4"/>
        <v>4.1607699848633999</v>
      </c>
      <c r="AG301">
        <v>25</v>
      </c>
      <c r="AH301" t="s">
        <v>257</v>
      </c>
    </row>
    <row r="302" spans="1:34" x14ac:dyDescent="0.25">
      <c r="A302">
        <v>1</v>
      </c>
      <c r="B302">
        <v>1</v>
      </c>
      <c r="C302">
        <v>6</v>
      </c>
      <c r="D302">
        <v>-110</v>
      </c>
      <c r="E302" t="s">
        <v>111</v>
      </c>
      <c r="F302" t="s">
        <v>221</v>
      </c>
      <c r="G302" t="s">
        <v>223</v>
      </c>
      <c r="H302">
        <v>0</v>
      </c>
      <c r="I302">
        <v>0</v>
      </c>
      <c r="J302">
        <v>-1.2</v>
      </c>
      <c r="K302">
        <v>0</v>
      </c>
      <c r="L302">
        <v>0</v>
      </c>
      <c r="M302">
        <v>0</v>
      </c>
      <c r="N302">
        <v>-1.6914467174146299</v>
      </c>
      <c r="O302">
        <v>0</v>
      </c>
      <c r="P302">
        <v>-0.61563625798620403</v>
      </c>
      <c r="Q302">
        <v>1.2</v>
      </c>
      <c r="R302">
        <v>1.8</v>
      </c>
      <c r="S302">
        <v>0</v>
      </c>
      <c r="T302">
        <v>0</v>
      </c>
      <c r="U302">
        <v>-1.2</v>
      </c>
      <c r="V302">
        <v>-0.31293853090746399</v>
      </c>
      <c r="W302">
        <v>0</v>
      </c>
      <c r="X302">
        <v>-1.75677085152275</v>
      </c>
      <c r="Y302">
        <v>1.6914467174146299</v>
      </c>
      <c r="Z302">
        <v>0</v>
      </c>
      <c r="AA302">
        <v>-0.58436374201379504</v>
      </c>
      <c r="AB302">
        <v>1.37850818650717</v>
      </c>
      <c r="AC302">
        <v>0</v>
      </c>
      <c r="AD302">
        <v>-1.14113459353654</v>
      </c>
      <c r="AE302">
        <v>20.5590036082816</v>
      </c>
      <c r="AF302">
        <f t="shared" si="4"/>
        <v>20.5590036082816</v>
      </c>
      <c r="AG302">
        <v>26</v>
      </c>
      <c r="AH302" t="s">
        <v>257</v>
      </c>
    </row>
    <row r="303" spans="1:34" x14ac:dyDescent="0.25">
      <c r="A303">
        <v>2</v>
      </c>
      <c r="B303">
        <v>1</v>
      </c>
      <c r="C303">
        <v>4</v>
      </c>
      <c r="D303">
        <v>-80</v>
      </c>
      <c r="E303" t="s">
        <v>111</v>
      </c>
      <c r="F303" t="s">
        <v>221</v>
      </c>
      <c r="G303" t="s">
        <v>223</v>
      </c>
      <c r="H303">
        <v>0</v>
      </c>
      <c r="I303">
        <v>0</v>
      </c>
      <c r="J303">
        <v>-1.2</v>
      </c>
      <c r="K303">
        <v>0</v>
      </c>
      <c r="L303">
        <v>0</v>
      </c>
      <c r="M303">
        <v>0</v>
      </c>
      <c r="N303">
        <v>-1.77265395542197</v>
      </c>
      <c r="O303">
        <v>0</v>
      </c>
      <c r="P303">
        <v>0.31256671980047501</v>
      </c>
      <c r="Q303">
        <v>1.2</v>
      </c>
      <c r="R303">
        <v>1.8</v>
      </c>
      <c r="S303">
        <v>0</v>
      </c>
      <c r="T303">
        <v>0</v>
      </c>
      <c r="U303">
        <v>-1.2</v>
      </c>
      <c r="V303">
        <v>0.25393430094272901</v>
      </c>
      <c r="W303">
        <v>0</v>
      </c>
      <c r="X303">
        <v>-0.83769419263887701</v>
      </c>
      <c r="Y303">
        <v>1.77265395542197</v>
      </c>
      <c r="Z303">
        <v>0</v>
      </c>
      <c r="AA303">
        <v>-1.51256671980047</v>
      </c>
      <c r="AB303">
        <v>2.0265882563647</v>
      </c>
      <c r="AC303">
        <v>0</v>
      </c>
      <c r="AD303">
        <v>-1.1502609124393499</v>
      </c>
      <c r="AE303">
        <v>-10.894808585434699</v>
      </c>
      <c r="AF303">
        <f t="shared" si="4"/>
        <v>10.894808585434699</v>
      </c>
      <c r="AG303">
        <v>26</v>
      </c>
      <c r="AH303" t="s">
        <v>257</v>
      </c>
    </row>
    <row r="304" spans="1:34" x14ac:dyDescent="0.25">
      <c r="A304">
        <v>3</v>
      </c>
      <c r="B304">
        <v>0</v>
      </c>
      <c r="C304">
        <v>9</v>
      </c>
      <c r="D304">
        <v>65</v>
      </c>
      <c r="E304" t="s">
        <v>112</v>
      </c>
      <c r="F304" t="s">
        <v>221</v>
      </c>
      <c r="G304" t="s">
        <v>223</v>
      </c>
      <c r="H304">
        <v>0</v>
      </c>
      <c r="I304">
        <v>0</v>
      </c>
      <c r="J304">
        <v>-1.2</v>
      </c>
      <c r="K304">
        <v>0</v>
      </c>
      <c r="L304">
        <v>0</v>
      </c>
      <c r="M304">
        <v>0</v>
      </c>
      <c r="N304">
        <v>1.6313540166659599</v>
      </c>
      <c r="O304">
        <v>0</v>
      </c>
      <c r="P304">
        <v>0.76071287113325903</v>
      </c>
      <c r="Q304">
        <v>1.2</v>
      </c>
      <c r="R304">
        <v>1.8</v>
      </c>
      <c r="S304">
        <v>0</v>
      </c>
      <c r="T304">
        <v>0</v>
      </c>
      <c r="U304">
        <v>-1.2</v>
      </c>
      <c r="V304">
        <v>1.0030461428839601</v>
      </c>
      <c r="W304">
        <v>0</v>
      </c>
      <c r="X304">
        <v>-1.7113187035969899</v>
      </c>
      <c r="Y304">
        <v>-1.6313540166659599</v>
      </c>
      <c r="Z304">
        <v>0</v>
      </c>
      <c r="AA304">
        <v>-1.96071287113325</v>
      </c>
      <c r="AB304">
        <v>-0.62830787378200603</v>
      </c>
      <c r="AC304">
        <v>0</v>
      </c>
      <c r="AD304">
        <v>-2.4720315747302499</v>
      </c>
      <c r="AE304">
        <v>-25.500454433347699</v>
      </c>
      <c r="AF304">
        <f t="shared" si="4"/>
        <v>25.500454433347699</v>
      </c>
      <c r="AG304">
        <v>26</v>
      </c>
      <c r="AH304" t="s">
        <v>257</v>
      </c>
    </row>
    <row r="305" spans="1:34" x14ac:dyDescent="0.25">
      <c r="A305">
        <v>4</v>
      </c>
      <c r="B305">
        <v>0</v>
      </c>
      <c r="C305">
        <v>11</v>
      </c>
      <c r="D305">
        <v>95</v>
      </c>
      <c r="E305" t="s">
        <v>112</v>
      </c>
      <c r="F305" t="s">
        <v>221</v>
      </c>
      <c r="G305" t="s">
        <v>223</v>
      </c>
      <c r="H305">
        <v>0</v>
      </c>
      <c r="I305">
        <v>0</v>
      </c>
      <c r="J305">
        <v>-1.2</v>
      </c>
      <c r="K305">
        <v>0</v>
      </c>
      <c r="L305">
        <v>0</v>
      </c>
      <c r="M305">
        <v>0</v>
      </c>
      <c r="N305">
        <v>1.7931504565651399</v>
      </c>
      <c r="O305">
        <v>0</v>
      </c>
      <c r="P305">
        <v>-0.15688033694578499</v>
      </c>
      <c r="Q305">
        <v>1.2</v>
      </c>
      <c r="R305">
        <v>1.8</v>
      </c>
      <c r="S305">
        <v>0</v>
      </c>
      <c r="T305">
        <v>0</v>
      </c>
      <c r="U305">
        <v>-1.2</v>
      </c>
      <c r="V305">
        <v>0.69214109847582705</v>
      </c>
      <c r="W305">
        <v>0</v>
      </c>
      <c r="X305">
        <v>-1.91507986621709</v>
      </c>
      <c r="Y305">
        <v>-1.7931504565651399</v>
      </c>
      <c r="Z305">
        <v>0</v>
      </c>
      <c r="AA305">
        <v>-1.0431196630542099</v>
      </c>
      <c r="AB305">
        <v>-1.1010093580893101</v>
      </c>
      <c r="AC305">
        <v>0</v>
      </c>
      <c r="AD305">
        <v>-1.75819952927131</v>
      </c>
      <c r="AE305">
        <v>-27.757005545232001</v>
      </c>
      <c r="AF305">
        <f t="shared" si="4"/>
        <v>27.757005545232001</v>
      </c>
      <c r="AG305">
        <v>26</v>
      </c>
      <c r="AH305" t="s">
        <v>257</v>
      </c>
    </row>
    <row r="306" spans="1:34" x14ac:dyDescent="0.25">
      <c r="A306">
        <v>5</v>
      </c>
      <c r="B306">
        <v>1</v>
      </c>
      <c r="C306">
        <v>3</v>
      </c>
      <c r="D306">
        <v>-65</v>
      </c>
      <c r="E306" t="s">
        <v>113</v>
      </c>
      <c r="F306" t="s">
        <v>221</v>
      </c>
      <c r="G306" t="s">
        <v>223</v>
      </c>
      <c r="H306">
        <v>0</v>
      </c>
      <c r="I306">
        <v>0</v>
      </c>
      <c r="J306">
        <v>-1.2</v>
      </c>
      <c r="K306">
        <v>0</v>
      </c>
      <c r="L306">
        <v>0</v>
      </c>
      <c r="M306">
        <v>0</v>
      </c>
      <c r="N306">
        <v>-1.6313540166659599</v>
      </c>
      <c r="O306">
        <v>0</v>
      </c>
      <c r="P306">
        <v>0.76071287113325903</v>
      </c>
      <c r="Q306">
        <v>1.2</v>
      </c>
      <c r="R306">
        <v>1.8</v>
      </c>
      <c r="S306">
        <v>0</v>
      </c>
      <c r="T306">
        <v>0</v>
      </c>
      <c r="U306">
        <v>-1.2</v>
      </c>
      <c r="V306">
        <v>-0.15045906242922899</v>
      </c>
      <c r="W306">
        <v>0</v>
      </c>
      <c r="X306">
        <v>-1.31598186455515</v>
      </c>
      <c r="Y306">
        <v>1.6313540166659599</v>
      </c>
      <c r="Z306">
        <v>0</v>
      </c>
      <c r="AA306">
        <v>-1.96071287113325</v>
      </c>
      <c r="AB306">
        <v>1.48089495423674</v>
      </c>
      <c r="AC306">
        <v>0</v>
      </c>
      <c r="AD306">
        <v>-2.07669473568841</v>
      </c>
      <c r="AE306">
        <v>4.26842306154282</v>
      </c>
      <c r="AF306">
        <f t="shared" si="4"/>
        <v>4.26842306154282</v>
      </c>
      <c r="AG306">
        <v>26</v>
      </c>
      <c r="AH306" t="s">
        <v>257</v>
      </c>
    </row>
    <row r="307" spans="1:34" x14ac:dyDescent="0.25">
      <c r="A307">
        <v>6</v>
      </c>
      <c r="B307">
        <v>0</v>
      </c>
      <c r="C307">
        <v>12</v>
      </c>
      <c r="D307">
        <v>110</v>
      </c>
      <c r="E307" t="s">
        <v>114</v>
      </c>
      <c r="F307" t="s">
        <v>221</v>
      </c>
      <c r="G307" t="s">
        <v>223</v>
      </c>
      <c r="H307">
        <v>0</v>
      </c>
      <c r="I307">
        <v>0</v>
      </c>
      <c r="J307">
        <v>-1.2</v>
      </c>
      <c r="K307">
        <v>0</v>
      </c>
      <c r="L307">
        <v>0</v>
      </c>
      <c r="M307">
        <v>0</v>
      </c>
      <c r="N307">
        <v>1.6914467174146299</v>
      </c>
      <c r="O307">
        <v>0</v>
      </c>
      <c r="P307">
        <v>-0.61563625798620403</v>
      </c>
      <c r="Q307">
        <v>1.2</v>
      </c>
      <c r="R307">
        <v>1.8</v>
      </c>
      <c r="S307">
        <v>0</v>
      </c>
      <c r="T307">
        <v>0</v>
      </c>
      <c r="U307">
        <v>-1.2</v>
      </c>
      <c r="V307">
        <v>8.6511786946232599E-2</v>
      </c>
      <c r="W307">
        <v>0</v>
      </c>
      <c r="X307">
        <v>-1.40725286329176</v>
      </c>
      <c r="Y307">
        <v>-1.6914467174146299</v>
      </c>
      <c r="Z307">
        <v>0</v>
      </c>
      <c r="AA307">
        <v>-0.58436374201379504</v>
      </c>
      <c r="AB307">
        <v>-1.6049349304684</v>
      </c>
      <c r="AC307">
        <v>0</v>
      </c>
      <c r="AD307">
        <v>-0.791616605305557</v>
      </c>
      <c r="AE307">
        <v>-7.1952253971170901</v>
      </c>
      <c r="AF307">
        <f t="shared" si="4"/>
        <v>7.1952253971170901</v>
      </c>
      <c r="AG307">
        <v>26</v>
      </c>
      <c r="AH307" t="s">
        <v>257</v>
      </c>
    </row>
    <row r="308" spans="1:34" x14ac:dyDescent="0.25">
      <c r="A308">
        <v>7</v>
      </c>
      <c r="B308">
        <v>1</v>
      </c>
      <c r="C308">
        <v>2</v>
      </c>
      <c r="D308">
        <v>-50</v>
      </c>
      <c r="E308" t="s">
        <v>115</v>
      </c>
      <c r="F308" t="s">
        <v>221</v>
      </c>
      <c r="G308" t="s">
        <v>223</v>
      </c>
      <c r="H308">
        <v>0</v>
      </c>
      <c r="I308">
        <v>0</v>
      </c>
      <c r="J308">
        <v>-1.2</v>
      </c>
      <c r="K308">
        <v>0</v>
      </c>
      <c r="L308">
        <v>0</v>
      </c>
      <c r="M308">
        <v>0</v>
      </c>
      <c r="N308">
        <v>-1.3788799976141599</v>
      </c>
      <c r="O308">
        <v>0</v>
      </c>
      <c r="P308">
        <v>1.15701769743577</v>
      </c>
      <c r="Q308">
        <v>1.2</v>
      </c>
      <c r="R308">
        <v>1.8</v>
      </c>
      <c r="S308">
        <v>0</v>
      </c>
      <c r="T308">
        <v>0</v>
      </c>
      <c r="U308">
        <v>-1.2</v>
      </c>
      <c r="V308">
        <v>0.60135329800644699</v>
      </c>
      <c r="W308">
        <v>0</v>
      </c>
      <c r="X308">
        <v>-0.72327977072223104</v>
      </c>
      <c r="Y308">
        <v>1.3788799976141599</v>
      </c>
      <c r="Z308">
        <v>0</v>
      </c>
      <c r="AA308">
        <v>-2.3570176974357699</v>
      </c>
      <c r="AB308">
        <v>1.9802332956205999</v>
      </c>
      <c r="AC308">
        <v>0</v>
      </c>
      <c r="AD308">
        <v>-1.880297468158</v>
      </c>
      <c r="AE308">
        <v>-16.1547785163749</v>
      </c>
      <c r="AF308">
        <f t="shared" si="4"/>
        <v>16.1547785163749</v>
      </c>
      <c r="AG308">
        <v>26</v>
      </c>
      <c r="AH308" t="s">
        <v>257</v>
      </c>
    </row>
    <row r="309" spans="1:34" x14ac:dyDescent="0.25">
      <c r="A309">
        <v>8</v>
      </c>
      <c r="B309">
        <v>1</v>
      </c>
      <c r="C309">
        <v>5</v>
      </c>
      <c r="D309">
        <v>-95</v>
      </c>
      <c r="E309" t="s">
        <v>115</v>
      </c>
      <c r="F309" t="s">
        <v>221</v>
      </c>
      <c r="G309" t="s">
        <v>223</v>
      </c>
      <c r="H309">
        <v>0</v>
      </c>
      <c r="I309">
        <v>0</v>
      </c>
      <c r="J309">
        <v>-1.2</v>
      </c>
      <c r="K309">
        <v>0</v>
      </c>
      <c r="L309">
        <v>0</v>
      </c>
      <c r="M309">
        <v>0</v>
      </c>
      <c r="N309">
        <v>-1.7931504565651399</v>
      </c>
      <c r="O309">
        <v>0</v>
      </c>
      <c r="P309">
        <v>-0.15688033694578499</v>
      </c>
      <c r="Q309">
        <v>1.2</v>
      </c>
      <c r="R309">
        <v>1.8</v>
      </c>
      <c r="S309">
        <v>0</v>
      </c>
      <c r="T309">
        <v>0</v>
      </c>
      <c r="U309">
        <v>-1.2</v>
      </c>
      <c r="V309">
        <v>-0.504392480002814</v>
      </c>
      <c r="W309">
        <v>0</v>
      </c>
      <c r="X309">
        <v>-1.78248486116964</v>
      </c>
      <c r="Y309">
        <v>1.7931504565651399</v>
      </c>
      <c r="Z309">
        <v>0</v>
      </c>
      <c r="AA309">
        <v>-1.0431196630542099</v>
      </c>
      <c r="AB309">
        <v>1.2887579765623201</v>
      </c>
      <c r="AC309">
        <v>0</v>
      </c>
      <c r="AD309">
        <v>-1.6256045242238599</v>
      </c>
      <c r="AE309">
        <v>21.405464593250599</v>
      </c>
      <c r="AF309">
        <f t="shared" si="4"/>
        <v>21.405464593250599</v>
      </c>
      <c r="AG309">
        <v>26</v>
      </c>
      <c r="AH309" t="s">
        <v>257</v>
      </c>
    </row>
    <row r="310" spans="1:34" x14ac:dyDescent="0.25">
      <c r="A310">
        <v>9</v>
      </c>
      <c r="B310">
        <v>1</v>
      </c>
      <c r="C310">
        <v>1</v>
      </c>
      <c r="D310">
        <v>-35</v>
      </c>
      <c r="E310" t="s">
        <v>115</v>
      </c>
      <c r="F310" t="s">
        <v>221</v>
      </c>
      <c r="G310" t="s">
        <v>223</v>
      </c>
      <c r="H310">
        <v>0</v>
      </c>
      <c r="I310">
        <v>0</v>
      </c>
      <c r="J310">
        <v>-1.2</v>
      </c>
      <c r="K310">
        <v>0</v>
      </c>
      <c r="L310">
        <v>0</v>
      </c>
      <c r="M310">
        <v>0</v>
      </c>
      <c r="N310">
        <v>-1.0324375854318799</v>
      </c>
      <c r="O310">
        <v>0</v>
      </c>
      <c r="P310">
        <v>1.4744736797201801</v>
      </c>
      <c r="Q310">
        <v>1.2</v>
      </c>
      <c r="R310">
        <v>1.8</v>
      </c>
      <c r="S310">
        <v>0</v>
      </c>
      <c r="T310">
        <v>0</v>
      </c>
      <c r="U310">
        <v>-1.2</v>
      </c>
      <c r="V310">
        <v>0.60521923489416296</v>
      </c>
      <c r="W310">
        <v>0</v>
      </c>
      <c r="X310">
        <v>-0.87857051242071504</v>
      </c>
      <c r="Y310">
        <v>1.0324375854318799</v>
      </c>
      <c r="Z310">
        <v>0</v>
      </c>
      <c r="AA310">
        <v>-2.67447367972018</v>
      </c>
      <c r="AB310">
        <v>1.63765682032604</v>
      </c>
      <c r="AC310">
        <v>0</v>
      </c>
      <c r="AD310">
        <v>-2.3530441921409002</v>
      </c>
      <c r="AE310">
        <v>-13.728620578635599</v>
      </c>
      <c r="AF310">
        <f t="shared" si="4"/>
        <v>13.728620578635599</v>
      </c>
      <c r="AG310">
        <v>26</v>
      </c>
      <c r="AH310" t="s">
        <v>257</v>
      </c>
    </row>
    <row r="311" spans="1:34" x14ac:dyDescent="0.25">
      <c r="A311">
        <v>10</v>
      </c>
      <c r="B311">
        <v>0</v>
      </c>
      <c r="C311">
        <v>10</v>
      </c>
      <c r="D311">
        <v>80</v>
      </c>
      <c r="E311" t="s">
        <v>116</v>
      </c>
      <c r="F311" t="s">
        <v>221</v>
      </c>
      <c r="G311" t="s">
        <v>223</v>
      </c>
      <c r="H311">
        <v>0</v>
      </c>
      <c r="I311">
        <v>0</v>
      </c>
      <c r="J311">
        <v>-1.2</v>
      </c>
      <c r="K311">
        <v>0</v>
      </c>
      <c r="L311">
        <v>0</v>
      </c>
      <c r="M311">
        <v>0</v>
      </c>
      <c r="N311">
        <v>1.77265395542197</v>
      </c>
      <c r="O311">
        <v>0</v>
      </c>
      <c r="P311">
        <v>0.31256671980047501</v>
      </c>
      <c r="Q311">
        <v>1.2</v>
      </c>
      <c r="R311">
        <v>1.8</v>
      </c>
      <c r="S311">
        <v>0</v>
      </c>
      <c r="T311">
        <v>0</v>
      </c>
      <c r="U311">
        <v>-1.2</v>
      </c>
      <c r="V311">
        <v>0.29047010490785902</v>
      </c>
      <c r="W311">
        <v>0</v>
      </c>
      <c r="X311">
        <v>-1.4855687480651301</v>
      </c>
      <c r="Y311">
        <v>-1.77265395542197</v>
      </c>
      <c r="Z311">
        <v>0</v>
      </c>
      <c r="AA311">
        <v>-1.51256671980047</v>
      </c>
      <c r="AB311">
        <v>-1.4821838505141101</v>
      </c>
      <c r="AC311">
        <v>0</v>
      </c>
      <c r="AD311">
        <v>-1.7981354678656101</v>
      </c>
      <c r="AE311">
        <v>-10.028207071049501</v>
      </c>
      <c r="AF311">
        <f t="shared" si="4"/>
        <v>10.028207071049501</v>
      </c>
      <c r="AG311">
        <v>26</v>
      </c>
      <c r="AH311" t="s">
        <v>257</v>
      </c>
    </row>
    <row r="312" spans="1:34" x14ac:dyDescent="0.25">
      <c r="A312">
        <v>11</v>
      </c>
      <c r="B312">
        <v>0</v>
      </c>
      <c r="C312">
        <v>7</v>
      </c>
      <c r="D312">
        <v>35</v>
      </c>
      <c r="E312" t="s">
        <v>116</v>
      </c>
      <c r="F312" t="s">
        <v>221</v>
      </c>
      <c r="G312" t="s">
        <v>223</v>
      </c>
      <c r="H312">
        <v>0</v>
      </c>
      <c r="I312">
        <v>0</v>
      </c>
      <c r="J312">
        <v>-1.2</v>
      </c>
      <c r="K312">
        <v>0</v>
      </c>
      <c r="L312">
        <v>0</v>
      </c>
      <c r="M312">
        <v>0</v>
      </c>
      <c r="N312">
        <v>1.0324375854318799</v>
      </c>
      <c r="O312">
        <v>0</v>
      </c>
      <c r="P312">
        <v>1.4744736797201801</v>
      </c>
      <c r="Q312">
        <v>1.2</v>
      </c>
      <c r="R312">
        <v>1.8</v>
      </c>
      <c r="S312">
        <v>0</v>
      </c>
      <c r="T312">
        <v>0</v>
      </c>
      <c r="U312">
        <v>-1.2</v>
      </c>
      <c r="V312">
        <v>0.98822429511992604</v>
      </c>
      <c r="W312">
        <v>0</v>
      </c>
      <c r="X312">
        <v>-1.39201930235533</v>
      </c>
      <c r="Y312">
        <v>-1.0324375854318799</v>
      </c>
      <c r="Z312">
        <v>0</v>
      </c>
      <c r="AA312">
        <v>-2.67447367972018</v>
      </c>
      <c r="AB312">
        <v>-4.4213290311956199E-2</v>
      </c>
      <c r="AC312">
        <v>0</v>
      </c>
      <c r="AD312">
        <v>-2.8664929820755201</v>
      </c>
      <c r="AE312">
        <v>-20.224610147439801</v>
      </c>
      <c r="AF312">
        <f t="shared" si="4"/>
        <v>20.224610147439801</v>
      </c>
      <c r="AG312">
        <v>26</v>
      </c>
      <c r="AH312" t="s">
        <v>257</v>
      </c>
    </row>
    <row r="313" spans="1:34" x14ac:dyDescent="0.25">
      <c r="A313">
        <v>12</v>
      </c>
      <c r="B313">
        <v>0</v>
      </c>
      <c r="C313">
        <v>8</v>
      </c>
      <c r="D313">
        <v>50</v>
      </c>
      <c r="E313" t="s">
        <v>116</v>
      </c>
      <c r="F313" t="s">
        <v>221</v>
      </c>
      <c r="G313" t="s">
        <v>223</v>
      </c>
      <c r="H313">
        <v>0</v>
      </c>
      <c r="I313">
        <v>0</v>
      </c>
      <c r="J313">
        <v>-1.2</v>
      </c>
      <c r="K313">
        <v>0</v>
      </c>
      <c r="L313">
        <v>0</v>
      </c>
      <c r="M313">
        <v>0</v>
      </c>
      <c r="N313">
        <v>1.3788799976141599</v>
      </c>
      <c r="O313">
        <v>0</v>
      </c>
      <c r="P313">
        <v>1.15701769743577</v>
      </c>
      <c r="Q313">
        <v>1.2</v>
      </c>
      <c r="R313">
        <v>1.8</v>
      </c>
      <c r="S313">
        <v>0</v>
      </c>
      <c r="T313">
        <v>0</v>
      </c>
      <c r="U313">
        <v>-1.2</v>
      </c>
      <c r="V313">
        <v>-0.28665670022881301</v>
      </c>
      <c r="W313">
        <v>0</v>
      </c>
      <c r="X313">
        <v>-1.00696704880995</v>
      </c>
      <c r="Y313">
        <v>-1.3788799976141599</v>
      </c>
      <c r="Z313">
        <v>0</v>
      </c>
      <c r="AA313">
        <v>-2.3570176974357699</v>
      </c>
      <c r="AB313">
        <v>-1.66553669784297</v>
      </c>
      <c r="AC313">
        <v>0</v>
      </c>
      <c r="AD313">
        <v>-2.16398474624572</v>
      </c>
      <c r="AE313">
        <v>7.2560288697400903</v>
      </c>
      <c r="AF313">
        <f t="shared" si="4"/>
        <v>7.2560288697400903</v>
      </c>
      <c r="AG313">
        <v>26</v>
      </c>
      <c r="AH313" t="s">
        <v>257</v>
      </c>
    </row>
    <row r="314" spans="1:34" x14ac:dyDescent="0.25">
      <c r="A314">
        <v>1</v>
      </c>
      <c r="B314">
        <v>1</v>
      </c>
      <c r="C314">
        <v>5</v>
      </c>
      <c r="D314">
        <v>-95</v>
      </c>
      <c r="E314" t="s">
        <v>117</v>
      </c>
      <c r="F314" t="s">
        <v>221</v>
      </c>
      <c r="G314" t="s">
        <v>223</v>
      </c>
      <c r="H314">
        <v>0</v>
      </c>
      <c r="I314">
        <v>0</v>
      </c>
      <c r="J314">
        <v>-1.2</v>
      </c>
      <c r="K314">
        <v>0</v>
      </c>
      <c r="L314">
        <v>0</v>
      </c>
      <c r="M314">
        <v>0</v>
      </c>
      <c r="N314">
        <v>-1.7931504565651399</v>
      </c>
      <c r="O314">
        <v>0</v>
      </c>
      <c r="P314">
        <v>-0.15688033694578499</v>
      </c>
      <c r="Q314">
        <v>1.2</v>
      </c>
      <c r="R314">
        <v>1.8</v>
      </c>
      <c r="S314">
        <v>0</v>
      </c>
      <c r="T314">
        <v>0</v>
      </c>
      <c r="U314">
        <v>-1.2</v>
      </c>
      <c r="V314">
        <v>-1.77552120562144</v>
      </c>
      <c r="W314">
        <v>0</v>
      </c>
      <c r="X314">
        <v>1.9175295552503699</v>
      </c>
      <c r="Y314">
        <v>1.7931504565651399</v>
      </c>
      <c r="Z314">
        <v>0</v>
      </c>
      <c r="AA314">
        <v>-1.0431196630542099</v>
      </c>
      <c r="AB314">
        <v>1.7629250943695E-2</v>
      </c>
      <c r="AC314">
        <v>0</v>
      </c>
      <c r="AD314">
        <v>2.07440989219615</v>
      </c>
      <c r="AE314">
        <v>-119.70070222371</v>
      </c>
      <c r="AF314">
        <f t="shared" si="4"/>
        <v>119.70070222371</v>
      </c>
      <c r="AG314">
        <v>27</v>
      </c>
      <c r="AH314" t="s">
        <v>258</v>
      </c>
    </row>
    <row r="315" spans="1:34" x14ac:dyDescent="0.25">
      <c r="A315">
        <v>2</v>
      </c>
      <c r="B315">
        <v>0</v>
      </c>
      <c r="C315">
        <v>9</v>
      </c>
      <c r="D315">
        <v>65</v>
      </c>
      <c r="E315" t="s">
        <v>118</v>
      </c>
      <c r="F315" t="s">
        <v>221</v>
      </c>
      <c r="G315" t="s">
        <v>223</v>
      </c>
      <c r="H315">
        <v>0</v>
      </c>
      <c r="I315">
        <v>0</v>
      </c>
      <c r="J315">
        <v>-1.2</v>
      </c>
      <c r="K315">
        <v>0</v>
      </c>
      <c r="L315">
        <v>0</v>
      </c>
      <c r="M315">
        <v>0</v>
      </c>
      <c r="N315">
        <v>1.6313540166659599</v>
      </c>
      <c r="O315">
        <v>0</v>
      </c>
      <c r="P315">
        <v>0.76071287113325903</v>
      </c>
      <c r="Q315">
        <v>1.2</v>
      </c>
      <c r="R315">
        <v>1.8</v>
      </c>
      <c r="S315">
        <v>0</v>
      </c>
      <c r="T315">
        <v>0</v>
      </c>
      <c r="U315">
        <v>-1.2</v>
      </c>
      <c r="V315">
        <v>-0.91530070165191402</v>
      </c>
      <c r="W315">
        <v>0</v>
      </c>
      <c r="X315">
        <v>0.90305273339635295</v>
      </c>
      <c r="Y315">
        <v>-1.6313540166659599</v>
      </c>
      <c r="Z315">
        <v>0</v>
      </c>
      <c r="AA315">
        <v>-1.96071287113325</v>
      </c>
      <c r="AB315">
        <v>-2.54665471831788</v>
      </c>
      <c r="AC315">
        <v>0</v>
      </c>
      <c r="AD315">
        <v>0.142339862263094</v>
      </c>
      <c r="AE315">
        <v>53.437934742131603</v>
      </c>
      <c r="AF315">
        <f t="shared" si="4"/>
        <v>53.437934742131603</v>
      </c>
      <c r="AG315">
        <v>27</v>
      </c>
      <c r="AH315" t="s">
        <v>258</v>
      </c>
    </row>
    <row r="316" spans="1:34" x14ac:dyDescent="0.25">
      <c r="A316">
        <v>3</v>
      </c>
      <c r="B316">
        <v>0</v>
      </c>
      <c r="C316">
        <v>10</v>
      </c>
      <c r="D316">
        <v>80</v>
      </c>
      <c r="E316" t="s">
        <v>118</v>
      </c>
      <c r="F316" t="s">
        <v>221</v>
      </c>
      <c r="G316" t="s">
        <v>223</v>
      </c>
      <c r="H316">
        <v>0</v>
      </c>
      <c r="I316">
        <v>0</v>
      </c>
      <c r="J316">
        <v>-1.2</v>
      </c>
      <c r="K316">
        <v>0</v>
      </c>
      <c r="L316">
        <v>0</v>
      </c>
      <c r="M316">
        <v>0</v>
      </c>
      <c r="N316">
        <v>1.77265395542197</v>
      </c>
      <c r="O316">
        <v>0</v>
      </c>
      <c r="P316">
        <v>0.31256671980047501</v>
      </c>
      <c r="Q316">
        <v>1.2</v>
      </c>
      <c r="R316">
        <v>1.8</v>
      </c>
      <c r="S316">
        <v>0</v>
      </c>
      <c r="T316">
        <v>0</v>
      </c>
      <c r="U316">
        <v>-1.2</v>
      </c>
      <c r="V316">
        <v>0.220290865708097</v>
      </c>
      <c r="W316">
        <v>0</v>
      </c>
      <c r="X316">
        <v>-1.4253426464252501</v>
      </c>
      <c r="Y316">
        <v>-1.77265395542197</v>
      </c>
      <c r="Z316">
        <v>0</v>
      </c>
      <c r="AA316">
        <v>-1.51256671980047</v>
      </c>
      <c r="AB316">
        <v>-1.55236308971387</v>
      </c>
      <c r="AC316">
        <v>0</v>
      </c>
      <c r="AD316">
        <v>-1.7379093662257299</v>
      </c>
      <c r="AE316">
        <v>-7.7542277635769699</v>
      </c>
      <c r="AF316">
        <f t="shared" si="4"/>
        <v>7.7542277635769699</v>
      </c>
      <c r="AG316">
        <v>27</v>
      </c>
      <c r="AH316" t="s">
        <v>258</v>
      </c>
    </row>
    <row r="317" spans="1:34" x14ac:dyDescent="0.25">
      <c r="A317">
        <v>4</v>
      </c>
      <c r="B317">
        <v>1</v>
      </c>
      <c r="C317">
        <v>6</v>
      </c>
      <c r="D317">
        <v>-110</v>
      </c>
      <c r="E317" t="s">
        <v>119</v>
      </c>
      <c r="F317" t="s">
        <v>221</v>
      </c>
      <c r="G317" t="s">
        <v>223</v>
      </c>
      <c r="H317">
        <v>0</v>
      </c>
      <c r="I317">
        <v>0</v>
      </c>
      <c r="J317">
        <v>-1.2</v>
      </c>
      <c r="K317">
        <v>0</v>
      </c>
      <c r="L317">
        <v>0</v>
      </c>
      <c r="M317">
        <v>0</v>
      </c>
      <c r="N317">
        <v>-1.6914467174146299</v>
      </c>
      <c r="O317">
        <v>0</v>
      </c>
      <c r="P317">
        <v>-0.61563625798620403</v>
      </c>
      <c r="Q317">
        <v>1.2</v>
      </c>
      <c r="R317">
        <v>1.8</v>
      </c>
      <c r="S317">
        <v>0</v>
      </c>
      <c r="T317">
        <v>0</v>
      </c>
      <c r="U317">
        <v>-1.2</v>
      </c>
      <c r="V317">
        <v>-0.74878431631736797</v>
      </c>
      <c r="W317">
        <v>0</v>
      </c>
      <c r="X317">
        <v>-2.1367741801979401</v>
      </c>
      <c r="Y317">
        <v>1.6914467174146299</v>
      </c>
      <c r="Z317">
        <v>0</v>
      </c>
      <c r="AA317">
        <v>-0.58436374201379504</v>
      </c>
      <c r="AB317">
        <v>0.94266240109726596</v>
      </c>
      <c r="AC317">
        <v>0</v>
      </c>
      <c r="AD317">
        <v>-1.5211379222117301</v>
      </c>
      <c r="AE317">
        <v>39.154054724782597</v>
      </c>
      <c r="AF317">
        <f t="shared" si="4"/>
        <v>39.154054724782597</v>
      </c>
      <c r="AG317">
        <v>27</v>
      </c>
      <c r="AH317" t="s">
        <v>258</v>
      </c>
    </row>
    <row r="318" spans="1:34" x14ac:dyDescent="0.25">
      <c r="A318">
        <v>5</v>
      </c>
      <c r="B318">
        <v>1</v>
      </c>
      <c r="C318">
        <v>1</v>
      </c>
      <c r="D318">
        <v>-35</v>
      </c>
      <c r="E318" t="s">
        <v>119</v>
      </c>
      <c r="F318" t="s">
        <v>221</v>
      </c>
      <c r="G318" t="s">
        <v>223</v>
      </c>
      <c r="H318">
        <v>0</v>
      </c>
      <c r="I318">
        <v>0</v>
      </c>
      <c r="J318">
        <v>-1.2</v>
      </c>
      <c r="K318">
        <v>0</v>
      </c>
      <c r="L318">
        <v>0</v>
      </c>
      <c r="M318">
        <v>0</v>
      </c>
      <c r="N318">
        <v>-1.0324375854318799</v>
      </c>
      <c r="O318">
        <v>0</v>
      </c>
      <c r="P318">
        <v>1.4744736797201801</v>
      </c>
      <c r="Q318">
        <v>1.2</v>
      </c>
      <c r="R318">
        <v>1.8</v>
      </c>
      <c r="S318">
        <v>0</v>
      </c>
      <c r="T318">
        <v>0</v>
      </c>
      <c r="U318">
        <v>-1.2</v>
      </c>
      <c r="V318">
        <v>1.8113111513409099</v>
      </c>
      <c r="W318">
        <v>0</v>
      </c>
      <c r="X318">
        <v>1.1113897315325001</v>
      </c>
      <c r="Y318">
        <v>1.0324375854318799</v>
      </c>
      <c r="Z318">
        <v>0</v>
      </c>
      <c r="AA318">
        <v>-2.67447367972018</v>
      </c>
      <c r="AB318">
        <v>2.8437487367727901</v>
      </c>
      <c r="AC318">
        <v>0</v>
      </c>
      <c r="AD318">
        <v>-0.36308394818767598</v>
      </c>
      <c r="AE318">
        <v>-61.615680069469498</v>
      </c>
      <c r="AF318">
        <f t="shared" si="4"/>
        <v>61.615680069469498</v>
      </c>
      <c r="AG318">
        <v>27</v>
      </c>
      <c r="AH318" t="s">
        <v>258</v>
      </c>
    </row>
    <row r="319" spans="1:34" x14ac:dyDescent="0.25">
      <c r="A319">
        <v>6</v>
      </c>
      <c r="B319">
        <v>0</v>
      </c>
      <c r="C319">
        <v>7</v>
      </c>
      <c r="D319">
        <v>35</v>
      </c>
      <c r="E319" t="s">
        <v>120</v>
      </c>
      <c r="F319" t="s">
        <v>221</v>
      </c>
      <c r="G319" t="s">
        <v>223</v>
      </c>
      <c r="H319">
        <v>0</v>
      </c>
      <c r="I319">
        <v>0</v>
      </c>
      <c r="J319">
        <v>-1.2</v>
      </c>
      <c r="K319">
        <v>0</v>
      </c>
      <c r="L319">
        <v>0</v>
      </c>
      <c r="M319">
        <v>0</v>
      </c>
      <c r="N319">
        <v>1.0324375854318799</v>
      </c>
      <c r="O319">
        <v>0</v>
      </c>
      <c r="P319">
        <v>1.4744736797201801</v>
      </c>
      <c r="Q319">
        <v>1.2</v>
      </c>
      <c r="R319">
        <v>1.8</v>
      </c>
      <c r="S319">
        <v>0</v>
      </c>
      <c r="T319">
        <v>0</v>
      </c>
      <c r="U319">
        <v>-1.2</v>
      </c>
      <c r="V319">
        <v>-1.07256129890303</v>
      </c>
      <c r="W319">
        <v>0</v>
      </c>
      <c r="X319">
        <v>-0.47173199499079099</v>
      </c>
      <c r="Y319">
        <v>-1.0324375854318799</v>
      </c>
      <c r="Z319">
        <v>0</v>
      </c>
      <c r="AA319">
        <v>-2.67447367972018</v>
      </c>
      <c r="AB319">
        <v>-2.1049988843349099</v>
      </c>
      <c r="AC319">
        <v>0</v>
      </c>
      <c r="AD319">
        <v>-1.9462056747109699</v>
      </c>
      <c r="AE319">
        <v>26.136367139179601</v>
      </c>
      <c r="AF319">
        <f t="shared" si="4"/>
        <v>26.136367139179601</v>
      </c>
      <c r="AG319">
        <v>27</v>
      </c>
      <c r="AH319" t="s">
        <v>258</v>
      </c>
    </row>
    <row r="320" spans="1:34" x14ac:dyDescent="0.25">
      <c r="A320">
        <v>7</v>
      </c>
      <c r="B320">
        <v>0</v>
      </c>
      <c r="C320">
        <v>12</v>
      </c>
      <c r="D320">
        <v>110</v>
      </c>
      <c r="E320" t="s">
        <v>120</v>
      </c>
      <c r="F320" t="s">
        <v>221</v>
      </c>
      <c r="G320" t="s">
        <v>223</v>
      </c>
      <c r="H320">
        <v>0</v>
      </c>
      <c r="I320">
        <v>0</v>
      </c>
      <c r="J320">
        <v>-1.2</v>
      </c>
      <c r="K320">
        <v>0</v>
      </c>
      <c r="L320">
        <v>0</v>
      </c>
      <c r="M320">
        <v>0</v>
      </c>
      <c r="N320">
        <v>1.6914467174146299</v>
      </c>
      <c r="O320">
        <v>0</v>
      </c>
      <c r="P320">
        <v>-0.61563625798620403</v>
      </c>
      <c r="Q320">
        <v>1.2</v>
      </c>
      <c r="R320">
        <v>1.8</v>
      </c>
      <c r="S320">
        <v>0</v>
      </c>
      <c r="T320">
        <v>0</v>
      </c>
      <c r="U320">
        <v>-1.2</v>
      </c>
      <c r="V320">
        <v>-8.8658657915697797E-2</v>
      </c>
      <c r="W320">
        <v>0</v>
      </c>
      <c r="X320">
        <v>-0.79920595470427602</v>
      </c>
      <c r="Y320">
        <v>-1.6914467174146299</v>
      </c>
      <c r="Z320">
        <v>0</v>
      </c>
      <c r="AA320">
        <v>-0.58436374201379504</v>
      </c>
      <c r="AB320">
        <v>-1.78010537533033</v>
      </c>
      <c r="AC320">
        <v>0</v>
      </c>
      <c r="AD320">
        <v>-0.183569696718072</v>
      </c>
      <c r="AE320">
        <v>13.1713926647296</v>
      </c>
      <c r="AF320">
        <f t="shared" si="4"/>
        <v>13.1713926647296</v>
      </c>
      <c r="AG320">
        <v>27</v>
      </c>
      <c r="AH320" t="s">
        <v>258</v>
      </c>
    </row>
    <row r="321" spans="1:34" x14ac:dyDescent="0.25">
      <c r="A321">
        <v>8</v>
      </c>
      <c r="B321">
        <v>1</v>
      </c>
      <c r="C321">
        <v>3</v>
      </c>
      <c r="D321">
        <v>-65</v>
      </c>
      <c r="E321" t="s">
        <v>121</v>
      </c>
      <c r="F321" t="s">
        <v>221</v>
      </c>
      <c r="G321" t="s">
        <v>223</v>
      </c>
      <c r="H321">
        <v>0</v>
      </c>
      <c r="I321">
        <v>0</v>
      </c>
      <c r="J321">
        <v>-1.2</v>
      </c>
      <c r="K321">
        <v>0</v>
      </c>
      <c r="L321">
        <v>0</v>
      </c>
      <c r="M321">
        <v>0</v>
      </c>
      <c r="N321">
        <v>-1.6313540166659599</v>
      </c>
      <c r="O321">
        <v>0</v>
      </c>
      <c r="P321">
        <v>0.76071287113325903</v>
      </c>
      <c r="Q321">
        <v>1.2</v>
      </c>
      <c r="R321">
        <v>1.8</v>
      </c>
      <c r="S321">
        <v>0</v>
      </c>
      <c r="T321">
        <v>0</v>
      </c>
      <c r="U321">
        <v>-1.2</v>
      </c>
      <c r="V321">
        <v>-0.91206703038792103</v>
      </c>
      <c r="W321">
        <v>0</v>
      </c>
      <c r="X321">
        <v>-1.68639503864327</v>
      </c>
      <c r="Y321">
        <v>1.6313540166659599</v>
      </c>
      <c r="Z321">
        <v>0</v>
      </c>
      <c r="AA321">
        <v>-1.96071287113325</v>
      </c>
      <c r="AB321">
        <v>0.71928698627804799</v>
      </c>
      <c r="AC321">
        <v>0</v>
      </c>
      <c r="AD321">
        <v>-2.44710790977653</v>
      </c>
      <c r="AE321">
        <v>23.381333822869902</v>
      </c>
      <c r="AF321">
        <f t="shared" si="4"/>
        <v>23.381333822869902</v>
      </c>
      <c r="AG321">
        <v>27</v>
      </c>
      <c r="AH321" t="s">
        <v>258</v>
      </c>
    </row>
    <row r="322" spans="1:34" x14ac:dyDescent="0.25">
      <c r="A322">
        <v>9</v>
      </c>
      <c r="B322">
        <v>0</v>
      </c>
      <c r="C322">
        <v>8</v>
      </c>
      <c r="D322">
        <v>50</v>
      </c>
      <c r="E322" t="s">
        <v>122</v>
      </c>
      <c r="F322" t="s">
        <v>221</v>
      </c>
      <c r="G322" t="s">
        <v>223</v>
      </c>
      <c r="H322">
        <v>0</v>
      </c>
      <c r="I322">
        <v>0</v>
      </c>
      <c r="J322">
        <v>-1.2</v>
      </c>
      <c r="K322">
        <v>0</v>
      </c>
      <c r="L322">
        <v>0</v>
      </c>
      <c r="M322">
        <v>0</v>
      </c>
      <c r="N322">
        <v>1.3788799976141599</v>
      </c>
      <c r="O322">
        <v>0</v>
      </c>
      <c r="P322">
        <v>1.15701769743577</v>
      </c>
      <c r="Q322">
        <v>1.2</v>
      </c>
      <c r="R322">
        <v>1.8</v>
      </c>
      <c r="S322">
        <v>0</v>
      </c>
      <c r="T322">
        <v>0</v>
      </c>
      <c r="U322">
        <v>-1.2</v>
      </c>
      <c r="V322">
        <v>-0.39965472459051099</v>
      </c>
      <c r="W322">
        <v>0</v>
      </c>
      <c r="X322">
        <v>-0.91509637175979297</v>
      </c>
      <c r="Y322">
        <v>-1.3788799976141599</v>
      </c>
      <c r="Z322">
        <v>0</v>
      </c>
      <c r="AA322">
        <v>-2.3570176974357699</v>
      </c>
      <c r="AB322">
        <v>-1.7785347222046699</v>
      </c>
      <c r="AC322">
        <v>0</v>
      </c>
      <c r="AD322">
        <v>-2.07211406919556</v>
      </c>
      <c r="AE322">
        <v>10.3120363962763</v>
      </c>
      <c r="AF322">
        <f t="shared" si="4"/>
        <v>10.3120363962763</v>
      </c>
      <c r="AG322">
        <v>27</v>
      </c>
      <c r="AH322" t="s">
        <v>258</v>
      </c>
    </row>
    <row r="323" spans="1:34" x14ac:dyDescent="0.25">
      <c r="A323">
        <v>10</v>
      </c>
      <c r="B323">
        <v>1</v>
      </c>
      <c r="C323">
        <v>4</v>
      </c>
      <c r="D323">
        <v>-80</v>
      </c>
      <c r="E323" t="s">
        <v>123</v>
      </c>
      <c r="F323" t="s">
        <v>221</v>
      </c>
      <c r="G323" t="s">
        <v>223</v>
      </c>
      <c r="H323">
        <v>0</v>
      </c>
      <c r="I323">
        <v>0</v>
      </c>
      <c r="J323">
        <v>-1.2</v>
      </c>
      <c r="K323">
        <v>0</v>
      </c>
      <c r="L323">
        <v>0</v>
      </c>
      <c r="M323">
        <v>0</v>
      </c>
      <c r="N323">
        <v>-1.77265395542197</v>
      </c>
      <c r="O323">
        <v>0</v>
      </c>
      <c r="P323">
        <v>0.31256671980047501</v>
      </c>
      <c r="Q323">
        <v>1.2</v>
      </c>
      <c r="R323">
        <v>1.8</v>
      </c>
      <c r="S323">
        <v>0</v>
      </c>
      <c r="T323">
        <v>0</v>
      </c>
      <c r="U323">
        <v>-1.2</v>
      </c>
      <c r="V323">
        <v>-0.147211802851309</v>
      </c>
      <c r="W323">
        <v>0</v>
      </c>
      <c r="X323">
        <v>-1.35719312405958</v>
      </c>
      <c r="Y323">
        <v>1.77265395542197</v>
      </c>
      <c r="Z323">
        <v>0</v>
      </c>
      <c r="AA323">
        <v>-1.51256671980047</v>
      </c>
      <c r="AB323">
        <v>1.6254421525706599</v>
      </c>
      <c r="AC323">
        <v>0</v>
      </c>
      <c r="AD323">
        <v>-1.66975984386006</v>
      </c>
      <c r="AE323">
        <v>5.2971347217837197</v>
      </c>
      <c r="AF323">
        <f t="shared" ref="AF323:AF386" si="5">ABS(AE323)</f>
        <v>5.2971347217837197</v>
      </c>
      <c r="AG323">
        <v>27</v>
      </c>
      <c r="AH323" t="s">
        <v>258</v>
      </c>
    </row>
    <row r="324" spans="1:34" x14ac:dyDescent="0.25">
      <c r="A324">
        <v>11</v>
      </c>
      <c r="B324">
        <v>0</v>
      </c>
      <c r="C324">
        <v>11</v>
      </c>
      <c r="D324">
        <v>95</v>
      </c>
      <c r="E324" t="s">
        <v>124</v>
      </c>
      <c r="F324" t="s">
        <v>221</v>
      </c>
      <c r="G324" t="s">
        <v>223</v>
      </c>
      <c r="H324">
        <v>0</v>
      </c>
      <c r="I324">
        <v>0</v>
      </c>
      <c r="J324">
        <v>-1.2</v>
      </c>
      <c r="K324">
        <v>0</v>
      </c>
      <c r="L324">
        <v>0</v>
      </c>
      <c r="M324">
        <v>0</v>
      </c>
      <c r="N324">
        <v>1.7931504565651399</v>
      </c>
      <c r="O324">
        <v>0</v>
      </c>
      <c r="P324">
        <v>-0.15688033694578499</v>
      </c>
      <c r="Q324">
        <v>1.2</v>
      </c>
      <c r="R324">
        <v>1.8</v>
      </c>
      <c r="S324">
        <v>0</v>
      </c>
      <c r="T324">
        <v>0</v>
      </c>
      <c r="U324">
        <v>-1.2</v>
      </c>
      <c r="V324">
        <v>2.1302930375882698</v>
      </c>
      <c r="W324">
        <v>0</v>
      </c>
      <c r="X324">
        <v>-2.20378582362346</v>
      </c>
      <c r="Y324">
        <v>-1.7931504565651399</v>
      </c>
      <c r="Z324">
        <v>0</v>
      </c>
      <c r="AA324">
        <v>-1.0431196630542099</v>
      </c>
      <c r="AB324">
        <v>0.33714258102312999</v>
      </c>
      <c r="AC324">
        <v>0</v>
      </c>
      <c r="AD324">
        <v>-2.0469054866776699</v>
      </c>
      <c r="AE324">
        <v>-69.165505817534196</v>
      </c>
      <c r="AF324">
        <f t="shared" si="5"/>
        <v>69.165505817534196</v>
      </c>
      <c r="AG324">
        <v>27</v>
      </c>
      <c r="AH324" t="s">
        <v>258</v>
      </c>
    </row>
    <row r="325" spans="1:34" x14ac:dyDescent="0.25">
      <c r="A325">
        <v>12</v>
      </c>
      <c r="B325">
        <v>1</v>
      </c>
      <c r="C325">
        <v>2</v>
      </c>
      <c r="D325">
        <v>-50</v>
      </c>
      <c r="E325" t="s">
        <v>125</v>
      </c>
      <c r="F325" t="s">
        <v>221</v>
      </c>
      <c r="G325" t="s">
        <v>223</v>
      </c>
      <c r="H325">
        <v>0</v>
      </c>
      <c r="I325">
        <v>0</v>
      </c>
      <c r="J325">
        <v>-1.2</v>
      </c>
      <c r="K325">
        <v>0</v>
      </c>
      <c r="L325">
        <v>0</v>
      </c>
      <c r="M325">
        <v>0</v>
      </c>
      <c r="N325">
        <v>-1.3788799976141599</v>
      </c>
      <c r="O325">
        <v>0</v>
      </c>
      <c r="P325">
        <v>1.15701769743577</v>
      </c>
      <c r="Q325">
        <v>1.2</v>
      </c>
      <c r="R325">
        <v>1.8</v>
      </c>
      <c r="S325">
        <v>0</v>
      </c>
      <c r="T325">
        <v>0</v>
      </c>
      <c r="U325">
        <v>-1.2</v>
      </c>
      <c r="V325">
        <v>1.0545784520908701</v>
      </c>
      <c r="W325">
        <v>0</v>
      </c>
      <c r="X325">
        <v>-8.1982886666186902E-2</v>
      </c>
      <c r="Y325">
        <v>1.3788799976141599</v>
      </c>
      <c r="Z325">
        <v>0</v>
      </c>
      <c r="AA325">
        <v>-2.3570176974357699</v>
      </c>
      <c r="AB325">
        <v>2.43345844970503</v>
      </c>
      <c r="AC325">
        <v>0</v>
      </c>
      <c r="AD325">
        <v>-1.23900058410195</v>
      </c>
      <c r="AE325">
        <v>-32.688902604594197</v>
      </c>
      <c r="AF325">
        <f t="shared" si="5"/>
        <v>32.688902604594197</v>
      </c>
      <c r="AG325">
        <v>27</v>
      </c>
      <c r="AH325" t="s">
        <v>258</v>
      </c>
    </row>
    <row r="326" spans="1:34" x14ac:dyDescent="0.25">
      <c r="A326">
        <v>1</v>
      </c>
      <c r="B326">
        <v>0</v>
      </c>
      <c r="C326">
        <v>11</v>
      </c>
      <c r="D326">
        <v>95</v>
      </c>
      <c r="E326" t="s">
        <v>126</v>
      </c>
      <c r="F326" t="s">
        <v>221</v>
      </c>
      <c r="G326" t="s">
        <v>223</v>
      </c>
      <c r="H326">
        <v>0</v>
      </c>
      <c r="I326">
        <v>0</v>
      </c>
      <c r="J326">
        <v>-1.2</v>
      </c>
      <c r="K326">
        <v>0</v>
      </c>
      <c r="L326">
        <v>0</v>
      </c>
      <c r="M326">
        <v>0</v>
      </c>
      <c r="N326">
        <v>1.7931504565651399</v>
      </c>
      <c r="O326">
        <v>0</v>
      </c>
      <c r="P326">
        <v>-0.15688033694578499</v>
      </c>
      <c r="Q326">
        <v>1.2</v>
      </c>
      <c r="R326">
        <v>1.8</v>
      </c>
      <c r="S326">
        <v>0</v>
      </c>
      <c r="T326">
        <v>0</v>
      </c>
      <c r="U326">
        <v>-1.2</v>
      </c>
      <c r="V326">
        <v>0.174974528386283</v>
      </c>
      <c r="W326">
        <v>0</v>
      </c>
      <c r="X326">
        <v>-1.45495346924327</v>
      </c>
      <c r="Y326">
        <v>-1.7931504565651399</v>
      </c>
      <c r="Z326">
        <v>0</v>
      </c>
      <c r="AA326">
        <v>-1.0431196630542099</v>
      </c>
      <c r="AB326">
        <v>-1.6181759281788499</v>
      </c>
      <c r="AC326">
        <v>0</v>
      </c>
      <c r="AD326">
        <v>-1.2980731322974799</v>
      </c>
      <c r="AE326">
        <v>-8.5483761240132594</v>
      </c>
      <c r="AF326">
        <f t="shared" si="5"/>
        <v>8.5483761240132594</v>
      </c>
      <c r="AG326">
        <v>28</v>
      </c>
      <c r="AH326" t="s">
        <v>258</v>
      </c>
    </row>
    <row r="327" spans="1:34" x14ac:dyDescent="0.25">
      <c r="A327">
        <v>2</v>
      </c>
      <c r="B327">
        <v>1</v>
      </c>
      <c r="C327">
        <v>5</v>
      </c>
      <c r="D327">
        <v>-95</v>
      </c>
      <c r="E327" t="s">
        <v>127</v>
      </c>
      <c r="F327" t="s">
        <v>221</v>
      </c>
      <c r="G327" t="s">
        <v>223</v>
      </c>
      <c r="H327">
        <v>0</v>
      </c>
      <c r="I327">
        <v>0</v>
      </c>
      <c r="J327">
        <v>-1.2</v>
      </c>
      <c r="K327">
        <v>0</v>
      </c>
      <c r="L327">
        <v>0</v>
      </c>
      <c r="M327">
        <v>0</v>
      </c>
      <c r="N327">
        <v>-1.7931504565651399</v>
      </c>
      <c r="O327">
        <v>0</v>
      </c>
      <c r="P327">
        <v>-0.15688033694578499</v>
      </c>
      <c r="Q327">
        <v>1.2</v>
      </c>
      <c r="R327">
        <v>1.8</v>
      </c>
      <c r="S327">
        <v>0</v>
      </c>
      <c r="T327">
        <v>0</v>
      </c>
      <c r="U327">
        <v>-1.2</v>
      </c>
      <c r="V327">
        <v>0.28113263549621897</v>
      </c>
      <c r="W327">
        <v>0</v>
      </c>
      <c r="X327">
        <v>-0.127952058074185</v>
      </c>
      <c r="Y327">
        <v>1.7931504565651399</v>
      </c>
      <c r="Z327">
        <v>0</v>
      </c>
      <c r="AA327">
        <v>-1.0431196630542099</v>
      </c>
      <c r="AB327">
        <v>2.0742830920613602</v>
      </c>
      <c r="AC327">
        <v>0</v>
      </c>
      <c r="AD327">
        <v>2.89282788715991E-2</v>
      </c>
      <c r="AE327">
        <v>-30.986619499085101</v>
      </c>
      <c r="AF327">
        <f t="shared" si="5"/>
        <v>30.986619499085101</v>
      </c>
      <c r="AG327">
        <v>28</v>
      </c>
      <c r="AH327" t="s">
        <v>258</v>
      </c>
    </row>
    <row r="328" spans="1:34" x14ac:dyDescent="0.25">
      <c r="A328">
        <v>3</v>
      </c>
      <c r="B328">
        <v>1</v>
      </c>
      <c r="C328">
        <v>6</v>
      </c>
      <c r="D328">
        <v>-110</v>
      </c>
      <c r="E328" t="s">
        <v>127</v>
      </c>
      <c r="F328" t="s">
        <v>221</v>
      </c>
      <c r="G328" t="s">
        <v>223</v>
      </c>
      <c r="H328">
        <v>0</v>
      </c>
      <c r="I328">
        <v>0</v>
      </c>
      <c r="J328">
        <v>-1.2</v>
      </c>
      <c r="K328">
        <v>0</v>
      </c>
      <c r="L328">
        <v>0</v>
      </c>
      <c r="M328">
        <v>0</v>
      </c>
      <c r="N328">
        <v>-1.6914467174146299</v>
      </c>
      <c r="O328">
        <v>0</v>
      </c>
      <c r="P328">
        <v>-0.61563625798620403</v>
      </c>
      <c r="Q328">
        <v>1.2</v>
      </c>
      <c r="R328">
        <v>1.8</v>
      </c>
      <c r="S328">
        <v>0</v>
      </c>
      <c r="T328">
        <v>0</v>
      </c>
      <c r="U328">
        <v>-1.2</v>
      </c>
      <c r="V328">
        <v>-0.79284076428239503</v>
      </c>
      <c r="W328">
        <v>0</v>
      </c>
      <c r="X328">
        <v>-2.1632086542987001</v>
      </c>
      <c r="Y328">
        <v>1.6914467174146299</v>
      </c>
      <c r="Z328">
        <v>0</v>
      </c>
      <c r="AA328">
        <v>-0.58436374201379504</v>
      </c>
      <c r="AB328">
        <v>0.89860595313224001</v>
      </c>
      <c r="AC328">
        <v>0</v>
      </c>
      <c r="AD328">
        <v>-1.5475723963124901</v>
      </c>
      <c r="AE328">
        <v>40.799094406381499</v>
      </c>
      <c r="AF328">
        <f t="shared" si="5"/>
        <v>40.799094406381499</v>
      </c>
      <c r="AG328">
        <v>28</v>
      </c>
      <c r="AH328" t="s">
        <v>258</v>
      </c>
    </row>
    <row r="329" spans="1:34" x14ac:dyDescent="0.25">
      <c r="A329">
        <v>4</v>
      </c>
      <c r="B329">
        <v>0</v>
      </c>
      <c r="C329">
        <v>10</v>
      </c>
      <c r="D329">
        <v>80</v>
      </c>
      <c r="E329" t="s">
        <v>128</v>
      </c>
      <c r="F329" t="s">
        <v>221</v>
      </c>
      <c r="G329" t="s">
        <v>223</v>
      </c>
      <c r="H329">
        <v>0</v>
      </c>
      <c r="I329">
        <v>0</v>
      </c>
      <c r="J329">
        <v>-1.2</v>
      </c>
      <c r="K329">
        <v>0</v>
      </c>
      <c r="L329">
        <v>0</v>
      </c>
      <c r="M329">
        <v>0</v>
      </c>
      <c r="N329">
        <v>1.77265395542197</v>
      </c>
      <c r="O329">
        <v>0</v>
      </c>
      <c r="P329">
        <v>0.31256671980047501</v>
      </c>
      <c r="Q329">
        <v>1.2</v>
      </c>
      <c r="R329">
        <v>1.8</v>
      </c>
      <c r="S329">
        <v>0</v>
      </c>
      <c r="T329">
        <v>0</v>
      </c>
      <c r="U329">
        <v>-1.2</v>
      </c>
      <c r="V329">
        <v>-0.16968218182248801</v>
      </c>
      <c r="W329">
        <v>0</v>
      </c>
      <c r="X329">
        <v>-0.97486889314309999</v>
      </c>
      <c r="Y329">
        <v>-1.77265395542197</v>
      </c>
      <c r="Z329">
        <v>0</v>
      </c>
      <c r="AA329">
        <v>-1.51256671980047</v>
      </c>
      <c r="AB329">
        <v>-1.9423361372444601</v>
      </c>
      <c r="AC329">
        <v>0</v>
      </c>
      <c r="AD329">
        <v>-1.28743561294357</v>
      </c>
      <c r="AE329">
        <v>6.9358497661612803</v>
      </c>
      <c r="AF329">
        <f t="shared" si="5"/>
        <v>6.9358497661612803</v>
      </c>
      <c r="AG329">
        <v>28</v>
      </c>
      <c r="AH329" t="s">
        <v>258</v>
      </c>
    </row>
    <row r="330" spans="1:34" x14ac:dyDescent="0.25">
      <c r="A330">
        <v>5</v>
      </c>
      <c r="B330">
        <v>1</v>
      </c>
      <c r="C330">
        <v>1</v>
      </c>
      <c r="D330">
        <v>-35</v>
      </c>
      <c r="E330" t="s">
        <v>129</v>
      </c>
      <c r="F330" t="s">
        <v>221</v>
      </c>
      <c r="G330" t="s">
        <v>223</v>
      </c>
      <c r="H330">
        <v>0</v>
      </c>
      <c r="I330">
        <v>0</v>
      </c>
      <c r="J330">
        <v>-1.2</v>
      </c>
      <c r="K330">
        <v>0</v>
      </c>
      <c r="L330">
        <v>0</v>
      </c>
      <c r="M330">
        <v>0</v>
      </c>
      <c r="N330">
        <v>-1.0324375854318799</v>
      </c>
      <c r="O330">
        <v>0</v>
      </c>
      <c r="P330">
        <v>1.4744736797201801</v>
      </c>
      <c r="Q330">
        <v>1.2</v>
      </c>
      <c r="R330">
        <v>1.8</v>
      </c>
      <c r="S330">
        <v>0</v>
      </c>
      <c r="T330">
        <v>0</v>
      </c>
      <c r="U330">
        <v>-1.2</v>
      </c>
      <c r="V330">
        <v>4.0184020494069498E-3</v>
      </c>
      <c r="W330">
        <v>0</v>
      </c>
      <c r="X330">
        <v>-1.1984452897479501</v>
      </c>
      <c r="Y330">
        <v>1.0324375854318799</v>
      </c>
      <c r="Z330">
        <v>0</v>
      </c>
      <c r="AA330">
        <v>-2.67447367972018</v>
      </c>
      <c r="AB330">
        <v>1.03645598748129</v>
      </c>
      <c r="AC330">
        <v>0</v>
      </c>
      <c r="AD330">
        <v>-2.6729189694681401</v>
      </c>
      <c r="AE330">
        <v>-8.6112036114002394E-2</v>
      </c>
      <c r="AF330">
        <f t="shared" si="5"/>
        <v>8.6112036114002394E-2</v>
      </c>
      <c r="AG330">
        <v>28</v>
      </c>
      <c r="AH330" t="s">
        <v>258</v>
      </c>
    </row>
    <row r="331" spans="1:34" x14ac:dyDescent="0.25">
      <c r="A331">
        <v>6</v>
      </c>
      <c r="B331">
        <v>0</v>
      </c>
      <c r="C331">
        <v>7</v>
      </c>
      <c r="D331">
        <v>35</v>
      </c>
      <c r="E331" t="s">
        <v>130</v>
      </c>
      <c r="F331" t="s">
        <v>221</v>
      </c>
      <c r="G331" t="s">
        <v>223</v>
      </c>
      <c r="H331">
        <v>0</v>
      </c>
      <c r="I331">
        <v>0</v>
      </c>
      <c r="J331">
        <v>-1.2</v>
      </c>
      <c r="K331">
        <v>0</v>
      </c>
      <c r="L331">
        <v>0</v>
      </c>
      <c r="M331">
        <v>0</v>
      </c>
      <c r="N331">
        <v>1.0324375854318799</v>
      </c>
      <c r="O331">
        <v>0</v>
      </c>
      <c r="P331">
        <v>1.4744736797201801</v>
      </c>
      <c r="Q331">
        <v>1.2</v>
      </c>
      <c r="R331">
        <v>1.8</v>
      </c>
      <c r="S331">
        <v>0</v>
      </c>
      <c r="T331">
        <v>0</v>
      </c>
      <c r="U331">
        <v>-1.2</v>
      </c>
      <c r="V331">
        <v>-1.07596921176821</v>
      </c>
      <c r="W331">
        <v>0</v>
      </c>
      <c r="X331">
        <v>-0.46803954001575199</v>
      </c>
      <c r="Y331">
        <v>-1.0324375854318799</v>
      </c>
      <c r="Z331">
        <v>0</v>
      </c>
      <c r="AA331">
        <v>-2.67447367972018</v>
      </c>
      <c r="AB331">
        <v>-2.1084067972000899</v>
      </c>
      <c r="AC331">
        <v>0</v>
      </c>
      <c r="AD331">
        <v>-1.9425132197359301</v>
      </c>
      <c r="AE331">
        <v>26.2367904299531</v>
      </c>
      <c r="AF331">
        <f t="shared" si="5"/>
        <v>26.2367904299531</v>
      </c>
      <c r="AG331">
        <v>28</v>
      </c>
      <c r="AH331" t="s">
        <v>258</v>
      </c>
    </row>
    <row r="332" spans="1:34" x14ac:dyDescent="0.25">
      <c r="A332">
        <v>7</v>
      </c>
      <c r="B332">
        <v>1</v>
      </c>
      <c r="C332">
        <v>2</v>
      </c>
      <c r="D332">
        <v>-50</v>
      </c>
      <c r="E332" t="s">
        <v>131</v>
      </c>
      <c r="F332" t="s">
        <v>221</v>
      </c>
      <c r="G332" t="s">
        <v>223</v>
      </c>
      <c r="H332">
        <v>0</v>
      </c>
      <c r="I332">
        <v>0</v>
      </c>
      <c r="J332">
        <v>-1.2</v>
      </c>
      <c r="K332">
        <v>0</v>
      </c>
      <c r="L332">
        <v>0</v>
      </c>
      <c r="M332">
        <v>0</v>
      </c>
      <c r="N332">
        <v>-1.3788799976141599</v>
      </c>
      <c r="O332">
        <v>0</v>
      </c>
      <c r="P332">
        <v>1.15701769743577</v>
      </c>
      <c r="Q332">
        <v>1.2</v>
      </c>
      <c r="R332">
        <v>1.8</v>
      </c>
      <c r="S332">
        <v>0</v>
      </c>
      <c r="T332">
        <v>0</v>
      </c>
      <c r="U332">
        <v>-1.2</v>
      </c>
      <c r="V332">
        <v>-1.8208341329198199E-2</v>
      </c>
      <c r="W332">
        <v>0</v>
      </c>
      <c r="X332">
        <v>-1.21055809176899</v>
      </c>
      <c r="Y332">
        <v>1.3788799976141599</v>
      </c>
      <c r="Z332">
        <v>0</v>
      </c>
      <c r="AA332">
        <v>-2.3570176974357699</v>
      </c>
      <c r="AB332">
        <v>1.3606716562849599</v>
      </c>
      <c r="AC332">
        <v>0</v>
      </c>
      <c r="AD332">
        <v>-2.3675757892047602</v>
      </c>
      <c r="AE332">
        <v>0.44162781324379402</v>
      </c>
      <c r="AF332">
        <f t="shared" si="5"/>
        <v>0.44162781324379402</v>
      </c>
      <c r="AG332">
        <v>28</v>
      </c>
      <c r="AH332" t="s">
        <v>258</v>
      </c>
    </row>
    <row r="333" spans="1:34" x14ac:dyDescent="0.25">
      <c r="A333">
        <v>8</v>
      </c>
      <c r="B333">
        <v>1</v>
      </c>
      <c r="C333">
        <v>4</v>
      </c>
      <c r="D333">
        <v>-80</v>
      </c>
      <c r="E333" t="s">
        <v>131</v>
      </c>
      <c r="F333" t="s">
        <v>221</v>
      </c>
      <c r="G333" t="s">
        <v>223</v>
      </c>
      <c r="H333">
        <v>0</v>
      </c>
      <c r="I333">
        <v>0</v>
      </c>
      <c r="J333">
        <v>-1.2</v>
      </c>
      <c r="K333">
        <v>0</v>
      </c>
      <c r="L333">
        <v>0</v>
      </c>
      <c r="M333">
        <v>0</v>
      </c>
      <c r="N333">
        <v>-1.77265395542197</v>
      </c>
      <c r="O333">
        <v>0</v>
      </c>
      <c r="P333">
        <v>0.31256671980047501</v>
      </c>
      <c r="Q333">
        <v>1.2</v>
      </c>
      <c r="R333">
        <v>1.8</v>
      </c>
      <c r="S333">
        <v>0</v>
      </c>
      <c r="T333">
        <v>0</v>
      </c>
      <c r="U333">
        <v>-1.2</v>
      </c>
      <c r="V333">
        <v>0.121135381827424</v>
      </c>
      <c r="W333">
        <v>0</v>
      </c>
      <c r="X333">
        <v>-1.0452705582419299</v>
      </c>
      <c r="Y333">
        <v>1.77265395542197</v>
      </c>
      <c r="Z333">
        <v>0</v>
      </c>
      <c r="AA333">
        <v>-1.51256671980047</v>
      </c>
      <c r="AB333">
        <v>1.8937893372493899</v>
      </c>
      <c r="AC333">
        <v>0</v>
      </c>
      <c r="AD333">
        <v>-1.3578372780424099</v>
      </c>
      <c r="AE333">
        <v>-4.8330689585254696</v>
      </c>
      <c r="AF333">
        <f t="shared" si="5"/>
        <v>4.8330689585254696</v>
      </c>
      <c r="AG333">
        <v>28</v>
      </c>
      <c r="AH333" t="s">
        <v>258</v>
      </c>
    </row>
    <row r="334" spans="1:34" x14ac:dyDescent="0.25">
      <c r="A334">
        <v>9</v>
      </c>
      <c r="B334">
        <v>0</v>
      </c>
      <c r="C334">
        <v>8</v>
      </c>
      <c r="D334">
        <v>50</v>
      </c>
      <c r="E334" t="s">
        <v>132</v>
      </c>
      <c r="F334" t="s">
        <v>221</v>
      </c>
      <c r="G334" t="s">
        <v>223</v>
      </c>
      <c r="H334">
        <v>0</v>
      </c>
      <c r="I334">
        <v>0</v>
      </c>
      <c r="J334">
        <v>-1.2</v>
      </c>
      <c r="K334">
        <v>0</v>
      </c>
      <c r="L334">
        <v>0</v>
      </c>
      <c r="M334">
        <v>0</v>
      </c>
      <c r="N334">
        <v>1.3788799976141599</v>
      </c>
      <c r="O334">
        <v>0</v>
      </c>
      <c r="P334">
        <v>1.15701769743577</v>
      </c>
      <c r="Q334">
        <v>1.2</v>
      </c>
      <c r="R334">
        <v>1.8</v>
      </c>
      <c r="S334">
        <v>0</v>
      </c>
      <c r="T334">
        <v>0</v>
      </c>
      <c r="U334">
        <v>-1.2</v>
      </c>
      <c r="V334">
        <v>-0.443758790975809</v>
      </c>
      <c r="W334">
        <v>0</v>
      </c>
      <c r="X334">
        <v>-0.87641052115792595</v>
      </c>
      <c r="Y334">
        <v>-1.3788799976141599</v>
      </c>
      <c r="Z334">
        <v>0</v>
      </c>
      <c r="AA334">
        <v>-2.3570176974357699</v>
      </c>
      <c r="AB334">
        <v>-1.82263878858996</v>
      </c>
      <c r="AC334">
        <v>0</v>
      </c>
      <c r="AD334">
        <v>-2.0334282185936901</v>
      </c>
      <c r="AE334">
        <v>11.5429966378912</v>
      </c>
      <c r="AF334">
        <f t="shared" si="5"/>
        <v>11.5429966378912</v>
      </c>
      <c r="AG334">
        <v>28</v>
      </c>
      <c r="AH334" t="s">
        <v>258</v>
      </c>
    </row>
    <row r="335" spans="1:34" x14ac:dyDescent="0.25">
      <c r="A335">
        <v>10</v>
      </c>
      <c r="B335">
        <v>0</v>
      </c>
      <c r="C335">
        <v>9</v>
      </c>
      <c r="D335">
        <v>65</v>
      </c>
      <c r="E335" t="s">
        <v>132</v>
      </c>
      <c r="F335" t="s">
        <v>221</v>
      </c>
      <c r="G335" t="s">
        <v>223</v>
      </c>
      <c r="H335">
        <v>0</v>
      </c>
      <c r="I335">
        <v>0</v>
      </c>
      <c r="J335">
        <v>-1.2</v>
      </c>
      <c r="K335">
        <v>0</v>
      </c>
      <c r="L335">
        <v>0</v>
      </c>
      <c r="M335">
        <v>0</v>
      </c>
      <c r="N335">
        <v>1.6313540166659599</v>
      </c>
      <c r="O335">
        <v>0</v>
      </c>
      <c r="P335">
        <v>0.76071287113325903</v>
      </c>
      <c r="Q335">
        <v>1.2</v>
      </c>
      <c r="R335">
        <v>1.8</v>
      </c>
      <c r="S335">
        <v>0</v>
      </c>
      <c r="T335">
        <v>0</v>
      </c>
      <c r="U335">
        <v>-1.2</v>
      </c>
      <c r="V335">
        <v>-0.27332121538015403</v>
      </c>
      <c r="W335">
        <v>0</v>
      </c>
      <c r="X335">
        <v>-0.93573139589995502</v>
      </c>
      <c r="Y335">
        <v>-1.6313540166659599</v>
      </c>
      <c r="Z335">
        <v>0</v>
      </c>
      <c r="AA335">
        <v>-1.96071287113325</v>
      </c>
      <c r="AB335">
        <v>-1.90467523204612</v>
      </c>
      <c r="AC335">
        <v>0</v>
      </c>
      <c r="AD335">
        <v>-1.6964442670332101</v>
      </c>
      <c r="AE335">
        <v>8.5482206027753005</v>
      </c>
      <c r="AF335">
        <f t="shared" si="5"/>
        <v>8.5482206027753005</v>
      </c>
      <c r="AG335">
        <v>28</v>
      </c>
      <c r="AH335" t="s">
        <v>258</v>
      </c>
    </row>
    <row r="336" spans="1:34" x14ac:dyDescent="0.25">
      <c r="A336">
        <v>11</v>
      </c>
      <c r="B336">
        <v>0</v>
      </c>
      <c r="C336">
        <v>12</v>
      </c>
      <c r="D336">
        <v>110</v>
      </c>
      <c r="E336" t="s">
        <v>132</v>
      </c>
      <c r="F336" t="s">
        <v>221</v>
      </c>
      <c r="G336" t="s">
        <v>223</v>
      </c>
      <c r="H336">
        <v>0</v>
      </c>
      <c r="I336">
        <v>0</v>
      </c>
      <c r="J336">
        <v>-1.2</v>
      </c>
      <c r="K336">
        <v>0</v>
      </c>
      <c r="L336">
        <v>0</v>
      </c>
      <c r="M336">
        <v>0</v>
      </c>
      <c r="N336">
        <v>1.6914467174146299</v>
      </c>
      <c r="O336">
        <v>0</v>
      </c>
      <c r="P336">
        <v>-0.61563625798620403</v>
      </c>
      <c r="Q336">
        <v>1.2</v>
      </c>
      <c r="R336">
        <v>1.8</v>
      </c>
      <c r="S336">
        <v>0</v>
      </c>
      <c r="T336">
        <v>0</v>
      </c>
      <c r="U336">
        <v>-1.2</v>
      </c>
      <c r="V336">
        <v>-5.4363325137220999E-3</v>
      </c>
      <c r="W336">
        <v>0</v>
      </c>
      <c r="X336">
        <v>-1.1840207191557</v>
      </c>
      <c r="Y336">
        <v>-1.6914467174146299</v>
      </c>
      <c r="Z336">
        <v>0</v>
      </c>
      <c r="AA336">
        <v>-0.58436374201379504</v>
      </c>
      <c r="AB336">
        <v>-1.69688304992835</v>
      </c>
      <c r="AC336">
        <v>0</v>
      </c>
      <c r="AD336">
        <v>-0.56838446116950503</v>
      </c>
      <c r="AE336">
        <v>0.54040700145088805</v>
      </c>
      <c r="AF336">
        <f t="shared" si="5"/>
        <v>0.54040700145088805</v>
      </c>
      <c r="AG336">
        <v>28</v>
      </c>
      <c r="AH336" t="s">
        <v>258</v>
      </c>
    </row>
    <row r="337" spans="1:34" x14ac:dyDescent="0.25">
      <c r="A337">
        <v>12</v>
      </c>
      <c r="B337">
        <v>1</v>
      </c>
      <c r="C337">
        <v>3</v>
      </c>
      <c r="D337">
        <v>-65</v>
      </c>
      <c r="E337" t="s">
        <v>133</v>
      </c>
      <c r="F337" t="s">
        <v>221</v>
      </c>
      <c r="G337" t="s">
        <v>223</v>
      </c>
      <c r="H337">
        <v>0</v>
      </c>
      <c r="I337">
        <v>0</v>
      </c>
      <c r="J337">
        <v>-1.2</v>
      </c>
      <c r="K337">
        <v>0</v>
      </c>
      <c r="L337">
        <v>0</v>
      </c>
      <c r="M337">
        <v>0</v>
      </c>
      <c r="N337">
        <v>-1.6313540166659599</v>
      </c>
      <c r="O337">
        <v>0</v>
      </c>
      <c r="P337">
        <v>0.76071287113325903</v>
      </c>
      <c r="Q337">
        <v>1.2</v>
      </c>
      <c r="R337">
        <v>1.8</v>
      </c>
      <c r="S337">
        <v>0</v>
      </c>
      <c r="T337">
        <v>0</v>
      </c>
      <c r="U337">
        <v>-1.2</v>
      </c>
      <c r="V337">
        <v>0.109792348496883</v>
      </c>
      <c r="W337">
        <v>0</v>
      </c>
      <c r="X337">
        <v>-1.1031863283407899</v>
      </c>
      <c r="Y337">
        <v>1.6313540166659599</v>
      </c>
      <c r="Z337">
        <v>0</v>
      </c>
      <c r="AA337">
        <v>-1.96071287113325</v>
      </c>
      <c r="AB337">
        <v>1.74114636516285</v>
      </c>
      <c r="AC337">
        <v>0</v>
      </c>
      <c r="AD337">
        <v>-1.8638991994740499</v>
      </c>
      <c r="AE337">
        <v>-3.2886530362586002</v>
      </c>
      <c r="AF337">
        <f t="shared" si="5"/>
        <v>3.2886530362586002</v>
      </c>
      <c r="AG337">
        <v>28</v>
      </c>
      <c r="AH337" t="s">
        <v>258</v>
      </c>
    </row>
    <row r="338" spans="1:34" x14ac:dyDescent="0.25">
      <c r="A338">
        <v>1</v>
      </c>
      <c r="B338">
        <v>1</v>
      </c>
      <c r="C338">
        <v>1</v>
      </c>
      <c r="D338">
        <v>-35</v>
      </c>
      <c r="E338" t="s">
        <v>133</v>
      </c>
      <c r="F338" t="s">
        <v>221</v>
      </c>
      <c r="G338" t="s">
        <v>223</v>
      </c>
      <c r="H338">
        <v>0</v>
      </c>
      <c r="I338">
        <v>0</v>
      </c>
      <c r="J338">
        <v>-1.2</v>
      </c>
      <c r="K338">
        <v>0</v>
      </c>
      <c r="L338">
        <v>0</v>
      </c>
      <c r="M338">
        <v>0</v>
      </c>
      <c r="N338">
        <v>-1.0324375854318799</v>
      </c>
      <c r="O338">
        <v>0</v>
      </c>
      <c r="P338">
        <v>1.4744736797201801</v>
      </c>
      <c r="Q338">
        <v>1.2</v>
      </c>
      <c r="R338">
        <v>1.8</v>
      </c>
      <c r="S338">
        <v>0</v>
      </c>
      <c r="T338">
        <v>0</v>
      </c>
      <c r="U338">
        <v>-1.2</v>
      </c>
      <c r="V338">
        <v>-0.73236326133344898</v>
      </c>
      <c r="W338">
        <v>0</v>
      </c>
      <c r="X338">
        <v>-1.37661246968766</v>
      </c>
      <c r="Y338">
        <v>1.0324375854318799</v>
      </c>
      <c r="Z338">
        <v>0</v>
      </c>
      <c r="AA338">
        <v>-2.67447367972018</v>
      </c>
      <c r="AB338">
        <v>0.30007432409843299</v>
      </c>
      <c r="AC338">
        <v>0</v>
      </c>
      <c r="AD338">
        <v>-2.8510861494078501</v>
      </c>
      <c r="AE338">
        <v>15.100069450476701</v>
      </c>
      <c r="AF338">
        <f t="shared" si="5"/>
        <v>15.100069450476701</v>
      </c>
      <c r="AG338">
        <v>29</v>
      </c>
      <c r="AH338" t="s">
        <v>258</v>
      </c>
    </row>
    <row r="339" spans="1:34" x14ac:dyDescent="0.25">
      <c r="A339">
        <v>2</v>
      </c>
      <c r="B339">
        <v>0</v>
      </c>
      <c r="C339">
        <v>8</v>
      </c>
      <c r="D339">
        <v>50</v>
      </c>
      <c r="E339" t="s">
        <v>134</v>
      </c>
      <c r="F339" t="s">
        <v>221</v>
      </c>
      <c r="G339" t="s">
        <v>223</v>
      </c>
      <c r="H339">
        <v>0</v>
      </c>
      <c r="I339">
        <v>0</v>
      </c>
      <c r="J339">
        <v>-1.2</v>
      </c>
      <c r="K339">
        <v>0</v>
      </c>
      <c r="L339">
        <v>0</v>
      </c>
      <c r="M339">
        <v>0</v>
      </c>
      <c r="N339">
        <v>1.3788799976141599</v>
      </c>
      <c r="O339">
        <v>0</v>
      </c>
      <c r="P339">
        <v>1.15701769743577</v>
      </c>
      <c r="Q339">
        <v>1.2</v>
      </c>
      <c r="R339">
        <v>1.8</v>
      </c>
      <c r="S339">
        <v>0</v>
      </c>
      <c r="T339">
        <v>0</v>
      </c>
      <c r="U339">
        <v>-1.2</v>
      </c>
      <c r="V339">
        <v>0.79020477110563103</v>
      </c>
      <c r="W339">
        <v>0</v>
      </c>
      <c r="X339">
        <v>-1.5094976225166501</v>
      </c>
      <c r="Y339">
        <v>-1.3788799976141599</v>
      </c>
      <c r="Z339">
        <v>0</v>
      </c>
      <c r="AA339">
        <v>-2.3570176974357699</v>
      </c>
      <c r="AB339">
        <v>-0.58867522650852899</v>
      </c>
      <c r="AC339">
        <v>0</v>
      </c>
      <c r="AD339">
        <v>-2.6665153199524201</v>
      </c>
      <c r="AE339">
        <v>-17.878820461448999</v>
      </c>
      <c r="AF339">
        <f t="shared" si="5"/>
        <v>17.878820461448999</v>
      </c>
      <c r="AG339">
        <v>29</v>
      </c>
      <c r="AH339" t="s">
        <v>258</v>
      </c>
    </row>
    <row r="340" spans="1:34" x14ac:dyDescent="0.25">
      <c r="A340">
        <v>3</v>
      </c>
      <c r="B340">
        <v>1</v>
      </c>
      <c r="C340">
        <v>3</v>
      </c>
      <c r="D340">
        <v>-65</v>
      </c>
      <c r="E340" t="s">
        <v>135</v>
      </c>
      <c r="F340" t="s">
        <v>221</v>
      </c>
      <c r="G340" t="s">
        <v>223</v>
      </c>
      <c r="H340">
        <v>0</v>
      </c>
      <c r="I340">
        <v>0</v>
      </c>
      <c r="J340">
        <v>-1.2</v>
      </c>
      <c r="K340">
        <v>0</v>
      </c>
      <c r="L340">
        <v>0</v>
      </c>
      <c r="M340">
        <v>0</v>
      </c>
      <c r="N340">
        <v>-1.6313540166659599</v>
      </c>
      <c r="O340">
        <v>0</v>
      </c>
      <c r="P340">
        <v>0.76071287113325903</v>
      </c>
      <c r="Q340">
        <v>1.2</v>
      </c>
      <c r="R340">
        <v>1.8</v>
      </c>
      <c r="S340">
        <v>0</v>
      </c>
      <c r="T340">
        <v>0</v>
      </c>
      <c r="U340">
        <v>-1.2</v>
      </c>
      <c r="V340">
        <v>0.24113541654136</v>
      </c>
      <c r="W340">
        <v>0</v>
      </c>
      <c r="X340">
        <v>-0.97119192222193895</v>
      </c>
      <c r="Y340">
        <v>1.6313540166659599</v>
      </c>
      <c r="Z340">
        <v>0</v>
      </c>
      <c r="AA340">
        <v>-1.96071287113325</v>
      </c>
      <c r="AB340">
        <v>1.8724894332073301</v>
      </c>
      <c r="AC340">
        <v>0</v>
      </c>
      <c r="AD340">
        <v>-1.7319047933551901</v>
      </c>
      <c r="AE340">
        <v>-7.4724513471068104</v>
      </c>
      <c r="AF340">
        <f t="shared" si="5"/>
        <v>7.4724513471068104</v>
      </c>
      <c r="AG340">
        <v>29</v>
      </c>
      <c r="AH340" t="s">
        <v>258</v>
      </c>
    </row>
    <row r="341" spans="1:34" x14ac:dyDescent="0.25">
      <c r="A341">
        <v>4</v>
      </c>
      <c r="B341">
        <v>0</v>
      </c>
      <c r="C341">
        <v>11</v>
      </c>
      <c r="D341">
        <v>95</v>
      </c>
      <c r="E341" t="s">
        <v>136</v>
      </c>
      <c r="F341" t="s">
        <v>221</v>
      </c>
      <c r="G341" t="s">
        <v>223</v>
      </c>
      <c r="H341">
        <v>0</v>
      </c>
      <c r="I341">
        <v>0</v>
      </c>
      <c r="J341">
        <v>-1.2</v>
      </c>
      <c r="K341">
        <v>0</v>
      </c>
      <c r="L341">
        <v>0</v>
      </c>
      <c r="M341">
        <v>0</v>
      </c>
      <c r="N341">
        <v>1.7931504565651399</v>
      </c>
      <c r="O341">
        <v>0</v>
      </c>
      <c r="P341">
        <v>-0.15688033694578499</v>
      </c>
      <c r="Q341">
        <v>1.2</v>
      </c>
      <c r="R341">
        <v>1.8</v>
      </c>
      <c r="S341">
        <v>0</v>
      </c>
      <c r="T341">
        <v>0</v>
      </c>
      <c r="U341">
        <v>-1.2</v>
      </c>
      <c r="V341">
        <v>0.451495713901304</v>
      </c>
      <c r="W341">
        <v>0</v>
      </c>
      <c r="X341">
        <v>-1.73910969542</v>
      </c>
      <c r="Y341">
        <v>-1.7931504565651399</v>
      </c>
      <c r="Z341">
        <v>0</v>
      </c>
      <c r="AA341">
        <v>-1.0431196630542099</v>
      </c>
      <c r="AB341">
        <v>-1.3416547426638299</v>
      </c>
      <c r="AC341">
        <v>0</v>
      </c>
      <c r="AD341">
        <v>-1.58222935847422</v>
      </c>
      <c r="AE341">
        <v>-19.516035839068799</v>
      </c>
      <c r="AF341">
        <f t="shared" si="5"/>
        <v>19.516035839068799</v>
      </c>
      <c r="AG341">
        <v>29</v>
      </c>
      <c r="AH341" t="s">
        <v>258</v>
      </c>
    </row>
    <row r="342" spans="1:34" x14ac:dyDescent="0.25">
      <c r="A342">
        <v>5</v>
      </c>
      <c r="B342">
        <v>1</v>
      </c>
      <c r="C342">
        <v>4</v>
      </c>
      <c r="D342">
        <v>-80</v>
      </c>
      <c r="E342" t="s">
        <v>137</v>
      </c>
      <c r="F342" t="s">
        <v>221</v>
      </c>
      <c r="G342" t="s">
        <v>223</v>
      </c>
      <c r="H342">
        <v>0</v>
      </c>
      <c r="I342">
        <v>0</v>
      </c>
      <c r="J342">
        <v>-1.2</v>
      </c>
      <c r="K342">
        <v>0</v>
      </c>
      <c r="L342">
        <v>0</v>
      </c>
      <c r="M342">
        <v>0</v>
      </c>
      <c r="N342">
        <v>-1.77265395542197</v>
      </c>
      <c r="O342">
        <v>0</v>
      </c>
      <c r="P342">
        <v>0.31256671980047501</v>
      </c>
      <c r="Q342">
        <v>1.2</v>
      </c>
      <c r="R342">
        <v>1.8</v>
      </c>
      <c r="S342">
        <v>0</v>
      </c>
      <c r="T342">
        <v>0</v>
      </c>
      <c r="U342">
        <v>-1.2</v>
      </c>
      <c r="V342">
        <v>-7.6754363689854801E-3</v>
      </c>
      <c r="W342">
        <v>0</v>
      </c>
      <c r="X342">
        <v>-1.20894928563708</v>
      </c>
      <c r="Y342">
        <v>1.77265395542197</v>
      </c>
      <c r="Z342">
        <v>0</v>
      </c>
      <c r="AA342">
        <v>-1.51256671980047</v>
      </c>
      <c r="AB342">
        <v>1.7649785190529801</v>
      </c>
      <c r="AC342">
        <v>0</v>
      </c>
      <c r="AD342">
        <v>-1.5215160054375501</v>
      </c>
      <c r="AE342">
        <v>0.289886078647273</v>
      </c>
      <c r="AF342">
        <f t="shared" si="5"/>
        <v>0.289886078647273</v>
      </c>
      <c r="AG342">
        <v>29</v>
      </c>
      <c r="AH342" t="s">
        <v>258</v>
      </c>
    </row>
    <row r="343" spans="1:34" x14ac:dyDescent="0.25">
      <c r="A343">
        <v>6</v>
      </c>
      <c r="B343">
        <v>1</v>
      </c>
      <c r="C343">
        <v>5</v>
      </c>
      <c r="D343">
        <v>-95</v>
      </c>
      <c r="E343" t="s">
        <v>137</v>
      </c>
      <c r="F343" t="s">
        <v>221</v>
      </c>
      <c r="G343" t="s">
        <v>223</v>
      </c>
      <c r="H343">
        <v>0</v>
      </c>
      <c r="I343">
        <v>0</v>
      </c>
      <c r="J343">
        <v>-1.2</v>
      </c>
      <c r="K343">
        <v>0</v>
      </c>
      <c r="L343">
        <v>0</v>
      </c>
      <c r="M343">
        <v>0</v>
      </c>
      <c r="N343">
        <v>-1.7931504565651399</v>
      </c>
      <c r="O343">
        <v>0</v>
      </c>
      <c r="P343">
        <v>-0.15688033694578499</v>
      </c>
      <c r="Q343">
        <v>1.2</v>
      </c>
      <c r="R343">
        <v>1.8</v>
      </c>
      <c r="S343">
        <v>0</v>
      </c>
      <c r="T343">
        <v>0</v>
      </c>
      <c r="U343">
        <v>-1.2</v>
      </c>
      <c r="V343">
        <v>0.16923164762302401</v>
      </c>
      <c r="W343">
        <v>0</v>
      </c>
      <c r="X343">
        <v>-0.82959399705098802</v>
      </c>
      <c r="Y343">
        <v>1.7931504565651399</v>
      </c>
      <c r="Z343">
        <v>0</v>
      </c>
      <c r="AA343">
        <v>-1.0431196630542099</v>
      </c>
      <c r="AB343">
        <v>1.9623821041881599</v>
      </c>
      <c r="AC343">
        <v>0</v>
      </c>
      <c r="AD343">
        <v>-0.67271366010520295</v>
      </c>
      <c r="AE343">
        <v>-11.2656635274477</v>
      </c>
      <c r="AF343">
        <f t="shared" si="5"/>
        <v>11.2656635274477</v>
      </c>
      <c r="AG343">
        <v>29</v>
      </c>
      <c r="AH343" t="s">
        <v>258</v>
      </c>
    </row>
    <row r="344" spans="1:34" x14ac:dyDescent="0.25">
      <c r="A344">
        <v>7</v>
      </c>
      <c r="B344">
        <v>0</v>
      </c>
      <c r="C344">
        <v>10</v>
      </c>
      <c r="D344">
        <v>80</v>
      </c>
      <c r="E344" t="s">
        <v>138</v>
      </c>
      <c r="F344" t="s">
        <v>221</v>
      </c>
      <c r="G344" t="s">
        <v>223</v>
      </c>
      <c r="H344">
        <v>0</v>
      </c>
      <c r="I344">
        <v>0</v>
      </c>
      <c r="J344">
        <v>-1.2</v>
      </c>
      <c r="K344">
        <v>0</v>
      </c>
      <c r="L344">
        <v>0</v>
      </c>
      <c r="M344">
        <v>0</v>
      </c>
      <c r="N344">
        <v>1.77265395542197</v>
      </c>
      <c r="O344">
        <v>0</v>
      </c>
      <c r="P344">
        <v>0.31256671980047501</v>
      </c>
      <c r="Q344">
        <v>1.2</v>
      </c>
      <c r="R344">
        <v>1.8</v>
      </c>
      <c r="S344">
        <v>0</v>
      </c>
      <c r="T344">
        <v>0</v>
      </c>
      <c r="U344">
        <v>-1.2</v>
      </c>
      <c r="V344">
        <v>-0.13703213598286301</v>
      </c>
      <c r="W344">
        <v>0</v>
      </c>
      <c r="X344">
        <v>-1.0228205498018801</v>
      </c>
      <c r="Y344">
        <v>-1.77265395542197</v>
      </c>
      <c r="Z344">
        <v>0</v>
      </c>
      <c r="AA344">
        <v>-1.51256671980047</v>
      </c>
      <c r="AB344">
        <v>-1.9096860914048299</v>
      </c>
      <c r="AC344">
        <v>0</v>
      </c>
      <c r="AD344">
        <v>-1.3353872696023601</v>
      </c>
      <c r="AE344">
        <v>5.5094376219669696</v>
      </c>
      <c r="AF344">
        <f t="shared" si="5"/>
        <v>5.5094376219669696</v>
      </c>
      <c r="AG344">
        <v>29</v>
      </c>
      <c r="AH344" t="s">
        <v>258</v>
      </c>
    </row>
    <row r="345" spans="1:34" x14ac:dyDescent="0.25">
      <c r="A345">
        <v>8</v>
      </c>
      <c r="B345">
        <v>1</v>
      </c>
      <c r="C345">
        <v>6</v>
      </c>
      <c r="D345">
        <v>-110</v>
      </c>
      <c r="E345" t="s">
        <v>139</v>
      </c>
      <c r="F345" t="s">
        <v>221</v>
      </c>
      <c r="G345" t="s">
        <v>223</v>
      </c>
      <c r="H345">
        <v>0</v>
      </c>
      <c r="I345">
        <v>0</v>
      </c>
      <c r="J345">
        <v>-1.2</v>
      </c>
      <c r="K345">
        <v>0</v>
      </c>
      <c r="L345">
        <v>0</v>
      </c>
      <c r="M345">
        <v>0</v>
      </c>
      <c r="N345">
        <v>-1.6914467174146299</v>
      </c>
      <c r="O345">
        <v>0</v>
      </c>
      <c r="P345">
        <v>-0.61563625798620403</v>
      </c>
      <c r="Q345">
        <v>1.2</v>
      </c>
      <c r="R345">
        <v>1.8</v>
      </c>
      <c r="S345">
        <v>0</v>
      </c>
      <c r="T345">
        <v>0</v>
      </c>
      <c r="U345">
        <v>-1.2</v>
      </c>
      <c r="V345">
        <v>7.6716487696385199E-2</v>
      </c>
      <c r="W345">
        <v>0</v>
      </c>
      <c r="X345">
        <v>-0.89144753571906798</v>
      </c>
      <c r="Y345">
        <v>1.6914467174146299</v>
      </c>
      <c r="Z345">
        <v>0</v>
      </c>
      <c r="AA345">
        <v>-0.58436374201379504</v>
      </c>
      <c r="AB345">
        <v>1.7681632051110201</v>
      </c>
      <c r="AC345">
        <v>0</v>
      </c>
      <c r="AD345">
        <v>-0.27581127773286401</v>
      </c>
      <c r="AE345">
        <v>-10.193115740197101</v>
      </c>
      <c r="AF345">
        <f t="shared" si="5"/>
        <v>10.193115740197101</v>
      </c>
      <c r="AG345">
        <v>29</v>
      </c>
      <c r="AH345" t="s">
        <v>258</v>
      </c>
    </row>
    <row r="346" spans="1:34" x14ac:dyDescent="0.25">
      <c r="A346">
        <v>9</v>
      </c>
      <c r="B346">
        <v>0</v>
      </c>
      <c r="C346">
        <v>12</v>
      </c>
      <c r="D346">
        <v>110</v>
      </c>
      <c r="E346" t="s">
        <v>140</v>
      </c>
      <c r="F346" t="s">
        <v>221</v>
      </c>
      <c r="G346" t="s">
        <v>223</v>
      </c>
      <c r="H346">
        <v>0</v>
      </c>
      <c r="I346">
        <v>0</v>
      </c>
      <c r="J346">
        <v>-1.2</v>
      </c>
      <c r="K346">
        <v>0</v>
      </c>
      <c r="L346">
        <v>0</v>
      </c>
      <c r="M346">
        <v>0</v>
      </c>
      <c r="N346">
        <v>1.6914467174146299</v>
      </c>
      <c r="O346">
        <v>0</v>
      </c>
      <c r="P346">
        <v>-0.61563625798620403</v>
      </c>
      <c r="Q346">
        <v>1.2</v>
      </c>
      <c r="R346">
        <v>1.8</v>
      </c>
      <c r="S346">
        <v>0</v>
      </c>
      <c r="T346">
        <v>0</v>
      </c>
      <c r="U346">
        <v>-1.2</v>
      </c>
      <c r="V346">
        <v>-3.4520127586136602E-2</v>
      </c>
      <c r="W346">
        <v>0</v>
      </c>
      <c r="X346">
        <v>-1.08840621345206</v>
      </c>
      <c r="Y346">
        <v>-1.6914467174146299</v>
      </c>
      <c r="Z346">
        <v>0</v>
      </c>
      <c r="AA346">
        <v>-0.58436374201379504</v>
      </c>
      <c r="AB346">
        <v>-1.7259668450007699</v>
      </c>
      <c r="AC346">
        <v>0</v>
      </c>
      <c r="AD346">
        <v>-0.47276995546586198</v>
      </c>
      <c r="AE346">
        <v>3.7405960430322001</v>
      </c>
      <c r="AF346">
        <f t="shared" si="5"/>
        <v>3.7405960430322001</v>
      </c>
      <c r="AG346">
        <v>29</v>
      </c>
      <c r="AH346" t="s">
        <v>258</v>
      </c>
    </row>
    <row r="347" spans="1:34" x14ac:dyDescent="0.25">
      <c r="A347">
        <v>10</v>
      </c>
      <c r="B347">
        <v>0</v>
      </c>
      <c r="C347">
        <v>9</v>
      </c>
      <c r="D347">
        <v>65</v>
      </c>
      <c r="E347" t="s">
        <v>140</v>
      </c>
      <c r="F347" t="s">
        <v>221</v>
      </c>
      <c r="G347" t="s">
        <v>223</v>
      </c>
      <c r="H347">
        <v>0</v>
      </c>
      <c r="I347">
        <v>0</v>
      </c>
      <c r="J347">
        <v>-1.2</v>
      </c>
      <c r="K347">
        <v>0</v>
      </c>
      <c r="L347">
        <v>0</v>
      </c>
      <c r="M347">
        <v>0</v>
      </c>
      <c r="N347">
        <v>1.6313540166659599</v>
      </c>
      <c r="O347">
        <v>0</v>
      </c>
      <c r="P347">
        <v>0.76071287113325903</v>
      </c>
      <c r="Q347">
        <v>1.2</v>
      </c>
      <c r="R347">
        <v>1.8</v>
      </c>
      <c r="S347">
        <v>0</v>
      </c>
      <c r="T347">
        <v>0</v>
      </c>
      <c r="U347">
        <v>-1.2</v>
      </c>
      <c r="V347">
        <v>1.6596617213204901</v>
      </c>
      <c r="W347">
        <v>0</v>
      </c>
      <c r="X347">
        <v>-1.7897595487483999</v>
      </c>
      <c r="Y347">
        <v>-1.6313540166659599</v>
      </c>
      <c r="Z347">
        <v>0</v>
      </c>
      <c r="AA347">
        <v>-1.96071287113325</v>
      </c>
      <c r="AB347">
        <v>2.83077046545234E-2</v>
      </c>
      <c r="AC347">
        <v>0</v>
      </c>
      <c r="AD347">
        <v>-2.5504724198816602</v>
      </c>
      <c r="AE347">
        <v>-40.397062717909002</v>
      </c>
      <c r="AF347">
        <f t="shared" si="5"/>
        <v>40.397062717909002</v>
      </c>
      <c r="AG347">
        <v>29</v>
      </c>
      <c r="AH347" t="s">
        <v>258</v>
      </c>
    </row>
    <row r="348" spans="1:34" x14ac:dyDescent="0.25">
      <c r="A348">
        <v>11</v>
      </c>
      <c r="B348">
        <v>0</v>
      </c>
      <c r="C348">
        <v>7</v>
      </c>
      <c r="D348">
        <v>35</v>
      </c>
      <c r="E348" t="s">
        <v>140</v>
      </c>
      <c r="F348" t="s">
        <v>221</v>
      </c>
      <c r="G348" t="s">
        <v>223</v>
      </c>
      <c r="H348">
        <v>0</v>
      </c>
      <c r="I348">
        <v>0</v>
      </c>
      <c r="J348">
        <v>-1.2</v>
      </c>
      <c r="K348">
        <v>0</v>
      </c>
      <c r="L348">
        <v>0</v>
      </c>
      <c r="M348">
        <v>0</v>
      </c>
      <c r="N348">
        <v>1.0324375854318799</v>
      </c>
      <c r="O348">
        <v>0</v>
      </c>
      <c r="P348">
        <v>1.4744736797201801</v>
      </c>
      <c r="Q348">
        <v>1.2</v>
      </c>
      <c r="R348">
        <v>1.8</v>
      </c>
      <c r="S348">
        <v>0</v>
      </c>
      <c r="T348">
        <v>0</v>
      </c>
      <c r="U348">
        <v>-1.2</v>
      </c>
      <c r="V348">
        <v>0.25475801921457403</v>
      </c>
      <c r="W348">
        <v>0</v>
      </c>
      <c r="X348">
        <v>-1.2848652490119301</v>
      </c>
      <c r="Y348">
        <v>-1.0324375854318799</v>
      </c>
      <c r="Z348">
        <v>0</v>
      </c>
      <c r="AA348">
        <v>-2.67447367972018</v>
      </c>
      <c r="AB348">
        <v>-0.77767956621730805</v>
      </c>
      <c r="AC348">
        <v>0</v>
      </c>
      <c r="AD348">
        <v>-2.75933892873211</v>
      </c>
      <c r="AE348">
        <v>-5.3685614718380599</v>
      </c>
      <c r="AF348">
        <f t="shared" si="5"/>
        <v>5.3685614718380599</v>
      </c>
      <c r="AG348">
        <v>29</v>
      </c>
      <c r="AH348" t="s">
        <v>258</v>
      </c>
    </row>
    <row r="349" spans="1:34" x14ac:dyDescent="0.25">
      <c r="A349">
        <v>12</v>
      </c>
      <c r="B349">
        <v>1</v>
      </c>
      <c r="C349">
        <v>2</v>
      </c>
      <c r="D349">
        <v>-50</v>
      </c>
      <c r="E349" t="s">
        <v>141</v>
      </c>
      <c r="F349" t="s">
        <v>221</v>
      </c>
      <c r="G349" t="s">
        <v>223</v>
      </c>
      <c r="H349">
        <v>0</v>
      </c>
      <c r="I349">
        <v>0</v>
      </c>
      <c r="J349">
        <v>-1.2</v>
      </c>
      <c r="K349">
        <v>0</v>
      </c>
      <c r="L349">
        <v>0</v>
      </c>
      <c r="M349">
        <v>0</v>
      </c>
      <c r="N349">
        <v>-1.3788799976141599</v>
      </c>
      <c r="O349">
        <v>0</v>
      </c>
      <c r="P349">
        <v>1.15701769743577</v>
      </c>
      <c r="Q349">
        <v>1.2</v>
      </c>
      <c r="R349">
        <v>1.8</v>
      </c>
      <c r="S349">
        <v>0</v>
      </c>
      <c r="T349">
        <v>0</v>
      </c>
      <c r="U349">
        <v>-1.2</v>
      </c>
      <c r="V349">
        <v>-0.20652547023836201</v>
      </c>
      <c r="W349">
        <v>0</v>
      </c>
      <c r="X349">
        <v>-1.3092400620020599</v>
      </c>
      <c r="Y349">
        <v>1.3788799976141599</v>
      </c>
      <c r="Z349">
        <v>0</v>
      </c>
      <c r="AA349">
        <v>-2.3570176974357699</v>
      </c>
      <c r="AB349">
        <v>1.17235452737579</v>
      </c>
      <c r="AC349">
        <v>0</v>
      </c>
      <c r="AD349">
        <v>-2.4662577594378301</v>
      </c>
      <c r="AE349">
        <v>4.9036445027411304</v>
      </c>
      <c r="AF349">
        <f t="shared" si="5"/>
        <v>4.9036445027411304</v>
      </c>
      <c r="AG349">
        <v>29</v>
      </c>
      <c r="AH349" t="s">
        <v>258</v>
      </c>
    </row>
    <row r="350" spans="1:34" x14ac:dyDescent="0.25">
      <c r="A350">
        <v>1</v>
      </c>
      <c r="B350">
        <v>1</v>
      </c>
      <c r="C350">
        <v>1</v>
      </c>
      <c r="D350">
        <v>-35</v>
      </c>
      <c r="E350" t="s">
        <v>147</v>
      </c>
      <c r="F350" t="s">
        <v>221</v>
      </c>
      <c r="G350" t="s">
        <v>223</v>
      </c>
      <c r="H350">
        <v>0</v>
      </c>
      <c r="I350">
        <v>0</v>
      </c>
      <c r="J350">
        <v>-1.2</v>
      </c>
      <c r="K350">
        <v>0</v>
      </c>
      <c r="L350">
        <v>0</v>
      </c>
      <c r="M350">
        <v>0</v>
      </c>
      <c r="N350">
        <v>-1.0324375854318799</v>
      </c>
      <c r="O350">
        <v>0</v>
      </c>
      <c r="P350">
        <v>1.4744736797201801</v>
      </c>
      <c r="Q350">
        <v>1.2</v>
      </c>
      <c r="R350">
        <v>1.8</v>
      </c>
      <c r="S350">
        <v>0</v>
      </c>
      <c r="T350">
        <v>0</v>
      </c>
      <c r="U350">
        <v>-1.2</v>
      </c>
      <c r="V350">
        <v>-0.172991010679313</v>
      </c>
      <c r="W350">
        <v>0</v>
      </c>
      <c r="X350">
        <v>-1.2605013505999301</v>
      </c>
      <c r="Y350">
        <v>1.0324375854318799</v>
      </c>
      <c r="Z350">
        <v>0</v>
      </c>
      <c r="AA350">
        <v>-2.67447367972018</v>
      </c>
      <c r="AB350">
        <v>0.85944657475256903</v>
      </c>
      <c r="AC350">
        <v>0</v>
      </c>
      <c r="AD350">
        <v>-2.7349750303201099</v>
      </c>
      <c r="AE350">
        <v>3.66332267163867</v>
      </c>
      <c r="AF350">
        <f t="shared" si="5"/>
        <v>3.66332267163867</v>
      </c>
      <c r="AG350">
        <v>30</v>
      </c>
      <c r="AH350" t="s">
        <v>259</v>
      </c>
    </row>
    <row r="351" spans="1:34" x14ac:dyDescent="0.25">
      <c r="A351">
        <v>2</v>
      </c>
      <c r="B351">
        <v>1</v>
      </c>
      <c r="C351">
        <v>5</v>
      </c>
      <c r="D351">
        <v>-95</v>
      </c>
      <c r="E351" t="s">
        <v>147</v>
      </c>
      <c r="F351" t="s">
        <v>221</v>
      </c>
      <c r="G351" t="s">
        <v>223</v>
      </c>
      <c r="H351">
        <v>0</v>
      </c>
      <c r="I351">
        <v>0</v>
      </c>
      <c r="J351">
        <v>-1.2</v>
      </c>
      <c r="K351">
        <v>0</v>
      </c>
      <c r="L351">
        <v>0</v>
      </c>
      <c r="M351">
        <v>0</v>
      </c>
      <c r="N351">
        <v>-1.7931504565651399</v>
      </c>
      <c r="O351">
        <v>0</v>
      </c>
      <c r="P351">
        <v>-0.15688033694578499</v>
      </c>
      <c r="Q351">
        <v>1.2</v>
      </c>
      <c r="R351">
        <v>1.8</v>
      </c>
      <c r="S351">
        <v>0</v>
      </c>
      <c r="T351">
        <v>0</v>
      </c>
      <c r="U351">
        <v>-1.2</v>
      </c>
      <c r="V351">
        <v>-0.15085895278289299</v>
      </c>
      <c r="W351">
        <v>0</v>
      </c>
      <c r="X351">
        <v>-1.4243052096442601</v>
      </c>
      <c r="Y351">
        <v>1.7931504565651399</v>
      </c>
      <c r="Z351">
        <v>0</v>
      </c>
      <c r="AA351">
        <v>-1.0431196630542099</v>
      </c>
      <c r="AB351">
        <v>1.6422915037822401</v>
      </c>
      <c r="AC351">
        <v>0</v>
      </c>
      <c r="AD351">
        <v>-1.26742487269847</v>
      </c>
      <c r="AE351">
        <v>7.4712519117582703</v>
      </c>
      <c r="AF351">
        <f t="shared" si="5"/>
        <v>7.4712519117582703</v>
      </c>
      <c r="AG351">
        <v>30</v>
      </c>
      <c r="AH351" t="s">
        <v>259</v>
      </c>
    </row>
    <row r="352" spans="1:34" x14ac:dyDescent="0.25">
      <c r="A352">
        <v>3</v>
      </c>
      <c r="B352">
        <v>0</v>
      </c>
      <c r="C352">
        <v>12</v>
      </c>
      <c r="D352">
        <v>110</v>
      </c>
      <c r="E352" t="s">
        <v>148</v>
      </c>
      <c r="F352" t="s">
        <v>221</v>
      </c>
      <c r="G352" t="s">
        <v>223</v>
      </c>
      <c r="H352">
        <v>0</v>
      </c>
      <c r="I352">
        <v>0</v>
      </c>
      <c r="J352">
        <v>-1.2</v>
      </c>
      <c r="K352">
        <v>0</v>
      </c>
      <c r="L352">
        <v>0</v>
      </c>
      <c r="M352">
        <v>0</v>
      </c>
      <c r="N352">
        <v>1.6914467174146299</v>
      </c>
      <c r="O352">
        <v>0</v>
      </c>
      <c r="P352">
        <v>-0.61563625798620403</v>
      </c>
      <c r="Q352">
        <v>1.2</v>
      </c>
      <c r="R352">
        <v>1.8</v>
      </c>
      <c r="S352">
        <v>0</v>
      </c>
      <c r="T352">
        <v>0</v>
      </c>
      <c r="U352">
        <v>-1.2</v>
      </c>
      <c r="V352">
        <v>7.0750243869939194E-2</v>
      </c>
      <c r="W352">
        <v>0</v>
      </c>
      <c r="X352">
        <v>-1.3744616143580699</v>
      </c>
      <c r="Y352">
        <v>-1.6914467174146299</v>
      </c>
      <c r="Z352">
        <v>0</v>
      </c>
      <c r="AA352">
        <v>-0.58436374201379504</v>
      </c>
      <c r="AB352">
        <v>-1.62069647354469</v>
      </c>
      <c r="AC352">
        <v>0</v>
      </c>
      <c r="AD352">
        <v>-0.75882535637187198</v>
      </c>
      <c r="AE352">
        <v>-6.0303462051203898</v>
      </c>
      <c r="AF352">
        <f t="shared" si="5"/>
        <v>6.0303462051203898</v>
      </c>
      <c r="AG352">
        <v>30</v>
      </c>
      <c r="AH352" t="s">
        <v>259</v>
      </c>
    </row>
    <row r="353" spans="1:34" x14ac:dyDescent="0.25">
      <c r="A353">
        <v>4</v>
      </c>
      <c r="B353">
        <v>0</v>
      </c>
      <c r="C353">
        <v>8</v>
      </c>
      <c r="D353">
        <v>50</v>
      </c>
      <c r="E353" t="s">
        <v>148</v>
      </c>
      <c r="F353" t="s">
        <v>221</v>
      </c>
      <c r="G353" t="s">
        <v>223</v>
      </c>
      <c r="H353">
        <v>0</v>
      </c>
      <c r="I353">
        <v>0</v>
      </c>
      <c r="J353">
        <v>-1.2</v>
      </c>
      <c r="K353">
        <v>0</v>
      </c>
      <c r="L353">
        <v>0</v>
      </c>
      <c r="M353">
        <v>0</v>
      </c>
      <c r="N353">
        <v>1.3788799976141599</v>
      </c>
      <c r="O353">
        <v>0</v>
      </c>
      <c r="P353">
        <v>1.15701769743577</v>
      </c>
      <c r="Q353">
        <v>1.2</v>
      </c>
      <c r="R353">
        <v>1.8</v>
      </c>
      <c r="S353">
        <v>0</v>
      </c>
      <c r="T353">
        <v>0</v>
      </c>
      <c r="U353">
        <v>-1.2</v>
      </c>
      <c r="V353">
        <v>0.117973381128763</v>
      </c>
      <c r="W353">
        <v>0</v>
      </c>
      <c r="X353">
        <v>-1.26516251434641</v>
      </c>
      <c r="Y353">
        <v>-1.3788799976141599</v>
      </c>
      <c r="Z353">
        <v>0</v>
      </c>
      <c r="AA353">
        <v>-2.3570176974357699</v>
      </c>
      <c r="AB353">
        <v>-1.2609066164853899</v>
      </c>
      <c r="AC353">
        <v>0</v>
      </c>
      <c r="AD353">
        <v>-2.4221802117821798</v>
      </c>
      <c r="AE353">
        <v>-2.8280914703116702</v>
      </c>
      <c r="AF353">
        <f t="shared" si="5"/>
        <v>2.8280914703116702</v>
      </c>
      <c r="AG353">
        <v>30</v>
      </c>
      <c r="AH353" t="s">
        <v>259</v>
      </c>
    </row>
    <row r="354" spans="1:34" x14ac:dyDescent="0.25">
      <c r="A354">
        <v>5</v>
      </c>
      <c r="B354">
        <v>0</v>
      </c>
      <c r="C354">
        <v>10</v>
      </c>
      <c r="D354">
        <v>80</v>
      </c>
      <c r="E354" t="s">
        <v>148</v>
      </c>
      <c r="F354" t="s">
        <v>221</v>
      </c>
      <c r="G354" t="s">
        <v>223</v>
      </c>
      <c r="H354">
        <v>0</v>
      </c>
      <c r="I354">
        <v>0</v>
      </c>
      <c r="J354">
        <v>-1.2</v>
      </c>
      <c r="K354">
        <v>0</v>
      </c>
      <c r="L354">
        <v>0</v>
      </c>
      <c r="M354">
        <v>0</v>
      </c>
      <c r="N354">
        <v>1.77265395542197</v>
      </c>
      <c r="O354">
        <v>0</v>
      </c>
      <c r="P354">
        <v>0.31256671980047501</v>
      </c>
      <c r="Q354">
        <v>1.2</v>
      </c>
      <c r="R354">
        <v>1.8</v>
      </c>
      <c r="S354">
        <v>0</v>
      </c>
      <c r="T354">
        <v>0</v>
      </c>
      <c r="U354">
        <v>-1.2</v>
      </c>
      <c r="V354">
        <v>0.24649725584128501</v>
      </c>
      <c r="W354">
        <v>0</v>
      </c>
      <c r="X354">
        <v>-1.4484005870641601</v>
      </c>
      <c r="Y354">
        <v>-1.77265395542197</v>
      </c>
      <c r="Z354">
        <v>0</v>
      </c>
      <c r="AA354">
        <v>-1.51256671980047</v>
      </c>
      <c r="AB354">
        <v>-1.5261566995806799</v>
      </c>
      <c r="AC354">
        <v>0</v>
      </c>
      <c r="AD354">
        <v>-1.7609673068646401</v>
      </c>
      <c r="AE354">
        <v>-8.6124960674741207</v>
      </c>
      <c r="AF354">
        <f t="shared" si="5"/>
        <v>8.6124960674741207</v>
      </c>
      <c r="AG354">
        <v>30</v>
      </c>
      <c r="AH354" t="s">
        <v>259</v>
      </c>
    </row>
    <row r="355" spans="1:34" x14ac:dyDescent="0.25">
      <c r="A355">
        <v>6</v>
      </c>
      <c r="B355">
        <v>0</v>
      </c>
      <c r="C355">
        <v>11</v>
      </c>
      <c r="D355">
        <v>95</v>
      </c>
      <c r="E355" t="s">
        <v>148</v>
      </c>
      <c r="F355" t="s">
        <v>221</v>
      </c>
      <c r="G355" t="s">
        <v>223</v>
      </c>
      <c r="H355">
        <v>0</v>
      </c>
      <c r="I355">
        <v>0</v>
      </c>
      <c r="J355">
        <v>-1.2</v>
      </c>
      <c r="K355">
        <v>0</v>
      </c>
      <c r="L355">
        <v>0</v>
      </c>
      <c r="M355">
        <v>0</v>
      </c>
      <c r="N355">
        <v>1.7931504565651399</v>
      </c>
      <c r="O355">
        <v>0</v>
      </c>
      <c r="P355">
        <v>-0.15688033694578499</v>
      </c>
      <c r="Q355">
        <v>1.2</v>
      </c>
      <c r="R355">
        <v>1.8</v>
      </c>
      <c r="S355">
        <v>0</v>
      </c>
      <c r="T355">
        <v>0</v>
      </c>
      <c r="U355">
        <v>-1.2</v>
      </c>
      <c r="V355">
        <v>0.59525240025195503</v>
      </c>
      <c r="W355">
        <v>0</v>
      </c>
      <c r="X355">
        <v>-1.8505531028634501</v>
      </c>
      <c r="Y355">
        <v>-1.7931504565651399</v>
      </c>
      <c r="Z355">
        <v>0</v>
      </c>
      <c r="AA355">
        <v>-1.0431196630542099</v>
      </c>
      <c r="AB355">
        <v>-1.19789805631318</v>
      </c>
      <c r="AC355">
        <v>0</v>
      </c>
      <c r="AD355">
        <v>-1.69367276591766</v>
      </c>
      <c r="AE355">
        <v>-24.541442592689702</v>
      </c>
      <c r="AF355">
        <f t="shared" si="5"/>
        <v>24.541442592689702</v>
      </c>
      <c r="AG355">
        <v>30</v>
      </c>
      <c r="AH355" t="s">
        <v>259</v>
      </c>
    </row>
    <row r="356" spans="1:34" x14ac:dyDescent="0.25">
      <c r="A356">
        <v>7</v>
      </c>
      <c r="B356">
        <v>1</v>
      </c>
      <c r="C356">
        <v>2</v>
      </c>
      <c r="D356">
        <v>-50</v>
      </c>
      <c r="E356" t="s">
        <v>149</v>
      </c>
      <c r="F356" t="s">
        <v>221</v>
      </c>
      <c r="G356" t="s">
        <v>223</v>
      </c>
      <c r="H356">
        <v>0</v>
      </c>
      <c r="I356">
        <v>0</v>
      </c>
      <c r="J356">
        <v>-1.2</v>
      </c>
      <c r="K356">
        <v>0</v>
      </c>
      <c r="L356">
        <v>0</v>
      </c>
      <c r="M356">
        <v>0</v>
      </c>
      <c r="N356">
        <v>-1.3788799976141599</v>
      </c>
      <c r="O356">
        <v>0</v>
      </c>
      <c r="P356">
        <v>1.15701769743577</v>
      </c>
      <c r="Q356">
        <v>1.2</v>
      </c>
      <c r="R356">
        <v>1.8</v>
      </c>
      <c r="S356">
        <v>0</v>
      </c>
      <c r="T356">
        <v>0</v>
      </c>
      <c r="U356">
        <v>-1.2</v>
      </c>
      <c r="V356">
        <v>-1.1625715948301001</v>
      </c>
      <c r="W356">
        <v>0</v>
      </c>
      <c r="X356">
        <v>-1.56512358264703</v>
      </c>
      <c r="Y356">
        <v>1.3788799976141599</v>
      </c>
      <c r="Z356">
        <v>0</v>
      </c>
      <c r="AA356">
        <v>-2.3570176974357699</v>
      </c>
      <c r="AB356">
        <v>0.216308402784055</v>
      </c>
      <c r="AC356">
        <v>0</v>
      </c>
      <c r="AD356">
        <v>-2.7221412800828002</v>
      </c>
      <c r="AE356">
        <v>25.7847558731251</v>
      </c>
      <c r="AF356">
        <f t="shared" si="5"/>
        <v>25.7847558731251</v>
      </c>
      <c r="AG356">
        <v>30</v>
      </c>
      <c r="AH356" t="s">
        <v>259</v>
      </c>
    </row>
    <row r="357" spans="1:34" x14ac:dyDescent="0.25">
      <c r="A357">
        <v>8</v>
      </c>
      <c r="B357">
        <v>1</v>
      </c>
      <c r="C357">
        <v>4</v>
      </c>
      <c r="D357">
        <v>-80</v>
      </c>
      <c r="E357" t="s">
        <v>149</v>
      </c>
      <c r="F357" t="s">
        <v>221</v>
      </c>
      <c r="G357" t="s">
        <v>223</v>
      </c>
      <c r="H357">
        <v>0</v>
      </c>
      <c r="I357">
        <v>0</v>
      </c>
      <c r="J357">
        <v>-1.2</v>
      </c>
      <c r="K357">
        <v>0</v>
      </c>
      <c r="L357">
        <v>0</v>
      </c>
      <c r="M357">
        <v>0</v>
      </c>
      <c r="N357">
        <v>-1.77265395542197</v>
      </c>
      <c r="O357">
        <v>0</v>
      </c>
      <c r="P357">
        <v>0.31256671980047501</v>
      </c>
      <c r="Q357">
        <v>1.2</v>
      </c>
      <c r="R357">
        <v>1.8</v>
      </c>
      <c r="S357">
        <v>0</v>
      </c>
      <c r="T357">
        <v>0</v>
      </c>
      <c r="U357">
        <v>-1.2</v>
      </c>
      <c r="V357">
        <v>-1.03950982378943</v>
      </c>
      <c r="W357">
        <v>0</v>
      </c>
      <c r="X357">
        <v>-1.8993690409696899</v>
      </c>
      <c r="Y357">
        <v>1.77265395542197</v>
      </c>
      <c r="Z357">
        <v>0</v>
      </c>
      <c r="AA357">
        <v>-1.51256671980047</v>
      </c>
      <c r="AB357">
        <v>0.73314413163254</v>
      </c>
      <c r="AC357">
        <v>0</v>
      </c>
      <c r="AD357">
        <v>-2.2119357607701602</v>
      </c>
      <c r="AE357">
        <v>31.188869659799199</v>
      </c>
      <c r="AF357">
        <f t="shared" si="5"/>
        <v>31.188869659799199</v>
      </c>
      <c r="AG357">
        <v>30</v>
      </c>
      <c r="AH357" t="s">
        <v>259</v>
      </c>
    </row>
    <row r="358" spans="1:34" x14ac:dyDescent="0.25">
      <c r="A358">
        <v>9</v>
      </c>
      <c r="B358">
        <v>0</v>
      </c>
      <c r="C358">
        <v>7</v>
      </c>
      <c r="D358">
        <v>35</v>
      </c>
      <c r="E358" t="s">
        <v>150</v>
      </c>
      <c r="F358" t="s">
        <v>221</v>
      </c>
      <c r="G358" t="s">
        <v>223</v>
      </c>
      <c r="H358">
        <v>0</v>
      </c>
      <c r="I358">
        <v>0</v>
      </c>
      <c r="J358">
        <v>-1.2</v>
      </c>
      <c r="K358">
        <v>0</v>
      </c>
      <c r="L358">
        <v>0</v>
      </c>
      <c r="M358">
        <v>0</v>
      </c>
      <c r="N358">
        <v>1.0324375854318799</v>
      </c>
      <c r="O358">
        <v>0</v>
      </c>
      <c r="P358">
        <v>1.4744736797201801</v>
      </c>
      <c r="Q358">
        <v>1.2</v>
      </c>
      <c r="R358">
        <v>1.8</v>
      </c>
      <c r="S358">
        <v>0</v>
      </c>
      <c r="T358">
        <v>0</v>
      </c>
      <c r="U358">
        <v>-1.2</v>
      </c>
      <c r="V358">
        <v>0.84560252411366299</v>
      </c>
      <c r="W358">
        <v>0</v>
      </c>
      <c r="X358">
        <v>-1.38626564625669</v>
      </c>
      <c r="Y358">
        <v>-1.0324375854318799</v>
      </c>
      <c r="Z358">
        <v>0</v>
      </c>
      <c r="AA358">
        <v>-2.67447367972018</v>
      </c>
      <c r="AB358">
        <v>-0.186835061318219</v>
      </c>
      <c r="AC358">
        <v>0</v>
      </c>
      <c r="AD358">
        <v>-2.8607393259768799</v>
      </c>
      <c r="AE358">
        <v>-17.371596132960299</v>
      </c>
      <c r="AF358">
        <f t="shared" si="5"/>
        <v>17.371596132960299</v>
      </c>
      <c r="AG358">
        <v>30</v>
      </c>
      <c r="AH358" t="s">
        <v>259</v>
      </c>
    </row>
    <row r="359" spans="1:34" x14ac:dyDescent="0.25">
      <c r="A359">
        <v>10</v>
      </c>
      <c r="B359">
        <v>0</v>
      </c>
      <c r="C359">
        <v>9</v>
      </c>
      <c r="D359">
        <v>65</v>
      </c>
      <c r="E359" t="s">
        <v>150</v>
      </c>
      <c r="F359" t="s">
        <v>221</v>
      </c>
      <c r="G359" t="s">
        <v>223</v>
      </c>
      <c r="H359">
        <v>0</v>
      </c>
      <c r="I359">
        <v>0</v>
      </c>
      <c r="J359">
        <v>-1.2</v>
      </c>
      <c r="K359">
        <v>0</v>
      </c>
      <c r="L359">
        <v>0</v>
      </c>
      <c r="M359">
        <v>0</v>
      </c>
      <c r="N359">
        <v>1.6313540166659599</v>
      </c>
      <c r="O359">
        <v>0</v>
      </c>
      <c r="P359">
        <v>0.76071287113325903</v>
      </c>
      <c r="Q359">
        <v>1.2</v>
      </c>
      <c r="R359">
        <v>1.8</v>
      </c>
      <c r="S359">
        <v>0</v>
      </c>
      <c r="T359">
        <v>0</v>
      </c>
      <c r="U359">
        <v>-1.2</v>
      </c>
      <c r="V359">
        <v>0.32828577163945599</v>
      </c>
      <c r="W359">
        <v>0</v>
      </c>
      <c r="X359">
        <v>-1.43193941309316</v>
      </c>
      <c r="Y359">
        <v>-1.6313540166659599</v>
      </c>
      <c r="Z359">
        <v>0</v>
      </c>
      <c r="AA359">
        <v>-1.96071287113325</v>
      </c>
      <c r="AB359">
        <v>-1.3030682450265101</v>
      </c>
      <c r="AC359">
        <v>0</v>
      </c>
      <c r="AD359">
        <v>-2.19265228422642</v>
      </c>
      <c r="AE359">
        <v>-9.0386297979368901</v>
      </c>
      <c r="AF359">
        <f t="shared" si="5"/>
        <v>9.0386297979368901</v>
      </c>
      <c r="AG359">
        <v>30</v>
      </c>
      <c r="AH359" t="s">
        <v>259</v>
      </c>
    </row>
    <row r="360" spans="1:34" x14ac:dyDescent="0.25">
      <c r="A360">
        <v>11</v>
      </c>
      <c r="B360">
        <v>1</v>
      </c>
      <c r="C360">
        <v>6</v>
      </c>
      <c r="D360">
        <v>-110</v>
      </c>
      <c r="E360" t="s">
        <v>151</v>
      </c>
      <c r="F360" t="s">
        <v>221</v>
      </c>
      <c r="G360" t="s">
        <v>223</v>
      </c>
      <c r="H360">
        <v>0</v>
      </c>
      <c r="I360">
        <v>0</v>
      </c>
      <c r="J360">
        <v>-1.2</v>
      </c>
      <c r="K360">
        <v>0</v>
      </c>
      <c r="L360">
        <v>0</v>
      </c>
      <c r="M360">
        <v>0</v>
      </c>
      <c r="N360">
        <v>-1.6914467174146299</v>
      </c>
      <c r="O360">
        <v>0</v>
      </c>
      <c r="P360">
        <v>-0.61563625798620403</v>
      </c>
      <c r="Q360">
        <v>1.2</v>
      </c>
      <c r="R360">
        <v>1.8</v>
      </c>
      <c r="S360">
        <v>0</v>
      </c>
      <c r="T360">
        <v>0</v>
      </c>
      <c r="U360">
        <v>-1.2</v>
      </c>
      <c r="V360">
        <v>-1.27056227245127</v>
      </c>
      <c r="W360">
        <v>0</v>
      </c>
      <c r="X360">
        <v>-2.3549836254838499</v>
      </c>
      <c r="Y360">
        <v>1.6914467174146299</v>
      </c>
      <c r="Z360">
        <v>0</v>
      </c>
      <c r="AA360">
        <v>-0.58436374201379504</v>
      </c>
      <c r="AB360">
        <v>0.42088444496336203</v>
      </c>
      <c r="AC360">
        <v>0</v>
      </c>
      <c r="AD360">
        <v>-1.7393473674976401</v>
      </c>
      <c r="AE360">
        <v>57.338045994075898</v>
      </c>
      <c r="AF360">
        <f t="shared" si="5"/>
        <v>57.338045994075898</v>
      </c>
      <c r="AG360">
        <v>30</v>
      </c>
      <c r="AH360" t="s">
        <v>259</v>
      </c>
    </row>
    <row r="361" spans="1:34" x14ac:dyDescent="0.25">
      <c r="A361">
        <v>12</v>
      </c>
      <c r="B361">
        <v>1</v>
      </c>
      <c r="C361">
        <v>3</v>
      </c>
      <c r="D361">
        <v>-65</v>
      </c>
      <c r="E361" t="s">
        <v>151</v>
      </c>
      <c r="F361" t="s">
        <v>221</v>
      </c>
      <c r="G361" t="s">
        <v>223</v>
      </c>
      <c r="H361">
        <v>0</v>
      </c>
      <c r="I361">
        <v>0</v>
      </c>
      <c r="J361">
        <v>-1.2</v>
      </c>
      <c r="K361">
        <v>0</v>
      </c>
      <c r="L361">
        <v>0</v>
      </c>
      <c r="M361">
        <v>0</v>
      </c>
      <c r="N361">
        <v>-1.6313540166659599</v>
      </c>
      <c r="O361">
        <v>0</v>
      </c>
      <c r="P361">
        <v>0.76071287113325903</v>
      </c>
      <c r="Q361">
        <v>1.2</v>
      </c>
      <c r="R361">
        <v>1.8</v>
      </c>
      <c r="S361">
        <v>0</v>
      </c>
      <c r="T361">
        <v>0</v>
      </c>
      <c r="U361">
        <v>-1.2</v>
      </c>
      <c r="V361">
        <v>-1.47396496869726</v>
      </c>
      <c r="W361">
        <v>0</v>
      </c>
      <c r="X361">
        <v>-1.7850560850564601</v>
      </c>
      <c r="Y361">
        <v>1.6313540166659599</v>
      </c>
      <c r="Z361">
        <v>0</v>
      </c>
      <c r="AA361">
        <v>-1.96071287113325</v>
      </c>
      <c r="AB361">
        <v>0.15738904796870901</v>
      </c>
      <c r="AC361">
        <v>0</v>
      </c>
      <c r="AD361">
        <v>-2.5457689561897201</v>
      </c>
      <c r="AE361">
        <v>36.223424024905597</v>
      </c>
      <c r="AF361">
        <f t="shared" si="5"/>
        <v>36.223424024905597</v>
      </c>
      <c r="AG361">
        <v>30</v>
      </c>
      <c r="AH361" t="s">
        <v>259</v>
      </c>
    </row>
    <row r="362" spans="1:34" x14ac:dyDescent="0.25">
      <c r="A362">
        <v>1</v>
      </c>
      <c r="B362">
        <v>1</v>
      </c>
      <c r="C362">
        <v>6</v>
      </c>
      <c r="D362">
        <v>-110</v>
      </c>
      <c r="E362" t="s">
        <v>151</v>
      </c>
      <c r="F362" t="s">
        <v>221</v>
      </c>
      <c r="G362" t="s">
        <v>223</v>
      </c>
      <c r="H362">
        <v>0</v>
      </c>
      <c r="I362">
        <v>0</v>
      </c>
      <c r="J362">
        <v>-1.2</v>
      </c>
      <c r="K362">
        <v>0</v>
      </c>
      <c r="L362">
        <v>0</v>
      </c>
      <c r="M362">
        <v>0</v>
      </c>
      <c r="N362">
        <v>-1.6914467174146299</v>
      </c>
      <c r="O362">
        <v>0</v>
      </c>
      <c r="P362">
        <v>-0.61563625798620403</v>
      </c>
      <c r="Q362">
        <v>1.2</v>
      </c>
      <c r="R362">
        <v>1.8</v>
      </c>
      <c r="S362">
        <v>0</v>
      </c>
      <c r="T362">
        <v>0</v>
      </c>
      <c r="U362">
        <v>-1.2</v>
      </c>
      <c r="V362">
        <v>2.74833545448749E-2</v>
      </c>
      <c r="W362">
        <v>0</v>
      </c>
      <c r="X362">
        <v>-0.11788894403425</v>
      </c>
      <c r="Y362">
        <v>1.6914467174146299</v>
      </c>
      <c r="Z362">
        <v>0</v>
      </c>
      <c r="AA362">
        <v>-0.58436374201379504</v>
      </c>
      <c r="AB362">
        <v>1.71893007195951</v>
      </c>
      <c r="AC362">
        <v>0</v>
      </c>
      <c r="AD362">
        <v>0.49774731395195299</v>
      </c>
      <c r="AE362">
        <v>-35.208420060299801</v>
      </c>
      <c r="AF362">
        <f t="shared" si="5"/>
        <v>35.208420060299801</v>
      </c>
      <c r="AG362">
        <v>31</v>
      </c>
      <c r="AH362" t="s">
        <v>259</v>
      </c>
    </row>
    <row r="363" spans="1:34" x14ac:dyDescent="0.25">
      <c r="A363">
        <v>2</v>
      </c>
      <c r="B363">
        <v>1</v>
      </c>
      <c r="C363">
        <v>4</v>
      </c>
      <c r="D363">
        <v>-80</v>
      </c>
      <c r="E363" t="s">
        <v>151</v>
      </c>
      <c r="F363" t="s">
        <v>221</v>
      </c>
      <c r="G363" t="s">
        <v>223</v>
      </c>
      <c r="H363">
        <v>0</v>
      </c>
      <c r="I363">
        <v>0</v>
      </c>
      <c r="J363">
        <v>-1.2</v>
      </c>
      <c r="K363">
        <v>0</v>
      </c>
      <c r="L363">
        <v>0</v>
      </c>
      <c r="M363">
        <v>0</v>
      </c>
      <c r="N363">
        <v>-1.77265395542197</v>
      </c>
      <c r="O363">
        <v>0</v>
      </c>
      <c r="P363">
        <v>0.31256671980047501</v>
      </c>
      <c r="Q363">
        <v>1.2</v>
      </c>
      <c r="R363">
        <v>1.8</v>
      </c>
      <c r="S363">
        <v>0</v>
      </c>
      <c r="T363">
        <v>0</v>
      </c>
      <c r="U363">
        <v>-1.2</v>
      </c>
      <c r="V363">
        <v>0.50322263286428903</v>
      </c>
      <c r="W363">
        <v>0</v>
      </c>
      <c r="X363">
        <v>-0.187978864948423</v>
      </c>
      <c r="Y363">
        <v>1.77265395542197</v>
      </c>
      <c r="Z363">
        <v>0</v>
      </c>
      <c r="AA363">
        <v>-1.51256671980047</v>
      </c>
      <c r="AB363">
        <v>2.2758765882862599</v>
      </c>
      <c r="AC363">
        <v>0</v>
      </c>
      <c r="AD363">
        <v>-0.50054558474889799</v>
      </c>
      <c r="AE363">
        <v>-28.069516587664701</v>
      </c>
      <c r="AF363">
        <f t="shared" si="5"/>
        <v>28.069516587664701</v>
      </c>
      <c r="AG363">
        <v>31</v>
      </c>
      <c r="AH363" t="s">
        <v>259</v>
      </c>
    </row>
    <row r="364" spans="1:34" x14ac:dyDescent="0.25">
      <c r="A364">
        <v>3</v>
      </c>
      <c r="B364">
        <v>0</v>
      </c>
      <c r="C364">
        <v>9</v>
      </c>
      <c r="D364">
        <v>65</v>
      </c>
      <c r="E364" t="s">
        <v>152</v>
      </c>
      <c r="F364" t="s">
        <v>221</v>
      </c>
      <c r="G364" t="s">
        <v>223</v>
      </c>
      <c r="H364">
        <v>0</v>
      </c>
      <c r="I364">
        <v>0</v>
      </c>
      <c r="J364">
        <v>-1.2</v>
      </c>
      <c r="K364">
        <v>0</v>
      </c>
      <c r="L364">
        <v>0</v>
      </c>
      <c r="M364">
        <v>0</v>
      </c>
      <c r="N364">
        <v>1.6313540166659599</v>
      </c>
      <c r="O364">
        <v>0</v>
      </c>
      <c r="P364">
        <v>0.76071287113325903</v>
      </c>
      <c r="Q364">
        <v>1.2</v>
      </c>
      <c r="R364">
        <v>1.8</v>
      </c>
      <c r="S364">
        <v>0</v>
      </c>
      <c r="T364">
        <v>0</v>
      </c>
      <c r="U364">
        <v>-1.2</v>
      </c>
      <c r="V364">
        <v>-0.87668879446904702</v>
      </c>
      <c r="W364">
        <v>0</v>
      </c>
      <c r="X364">
        <v>0.296566182861348</v>
      </c>
      <c r="Y364">
        <v>-1.6313540166659599</v>
      </c>
      <c r="Z364">
        <v>0</v>
      </c>
      <c r="AA364">
        <v>-1.96071287113325</v>
      </c>
      <c r="AB364">
        <v>-2.5080428111350099</v>
      </c>
      <c r="AC364">
        <v>0</v>
      </c>
      <c r="AD364">
        <v>-0.46414668827191002</v>
      </c>
      <c r="AE364">
        <v>39.754112173136001</v>
      </c>
      <c r="AF364">
        <f t="shared" si="5"/>
        <v>39.754112173136001</v>
      </c>
      <c r="AG364">
        <v>31</v>
      </c>
      <c r="AH364" t="s">
        <v>259</v>
      </c>
    </row>
    <row r="365" spans="1:34" x14ac:dyDescent="0.25">
      <c r="A365">
        <v>4</v>
      </c>
      <c r="B365">
        <v>0</v>
      </c>
      <c r="C365">
        <v>11</v>
      </c>
      <c r="D365">
        <v>95</v>
      </c>
      <c r="E365" t="s">
        <v>152</v>
      </c>
      <c r="F365" t="s">
        <v>221</v>
      </c>
      <c r="G365" t="s">
        <v>223</v>
      </c>
      <c r="H365">
        <v>0</v>
      </c>
      <c r="I365">
        <v>0</v>
      </c>
      <c r="J365">
        <v>-1.2</v>
      </c>
      <c r="K365">
        <v>0</v>
      </c>
      <c r="L365">
        <v>0</v>
      </c>
      <c r="M365">
        <v>0</v>
      </c>
      <c r="N365">
        <v>1.7931504565651399</v>
      </c>
      <c r="O365">
        <v>0</v>
      </c>
      <c r="P365">
        <v>-0.15688033694578499</v>
      </c>
      <c r="Q365">
        <v>1.2</v>
      </c>
      <c r="R365">
        <v>1.8</v>
      </c>
      <c r="S365">
        <v>0</v>
      </c>
      <c r="T365">
        <v>0</v>
      </c>
      <c r="U365">
        <v>-1.2</v>
      </c>
      <c r="V365">
        <v>-6.9221285238012506E-2</v>
      </c>
      <c r="W365">
        <v>0</v>
      </c>
      <c r="X365">
        <v>-1.0706957924198099</v>
      </c>
      <c r="Y365">
        <v>-1.7931504565651399</v>
      </c>
      <c r="Z365">
        <v>0</v>
      </c>
      <c r="AA365">
        <v>-1.0431196630542099</v>
      </c>
      <c r="AB365">
        <v>-1.86237174180315</v>
      </c>
      <c r="AC365">
        <v>0</v>
      </c>
      <c r="AD365">
        <v>-0.91381545547402498</v>
      </c>
      <c r="AE365">
        <v>4.05167711273908</v>
      </c>
      <c r="AF365">
        <f t="shared" si="5"/>
        <v>4.05167711273908</v>
      </c>
      <c r="AG365">
        <v>31</v>
      </c>
      <c r="AH365" t="s">
        <v>259</v>
      </c>
    </row>
    <row r="366" spans="1:34" x14ac:dyDescent="0.25">
      <c r="A366">
        <v>5</v>
      </c>
      <c r="B366">
        <v>1</v>
      </c>
      <c r="C366">
        <v>3</v>
      </c>
      <c r="D366">
        <v>-65</v>
      </c>
      <c r="E366" t="s">
        <v>153</v>
      </c>
      <c r="F366" t="s">
        <v>221</v>
      </c>
      <c r="G366" t="s">
        <v>223</v>
      </c>
      <c r="H366">
        <v>0</v>
      </c>
      <c r="I366">
        <v>0</v>
      </c>
      <c r="J366">
        <v>-1.2</v>
      </c>
      <c r="K366">
        <v>0</v>
      </c>
      <c r="L366">
        <v>0</v>
      </c>
      <c r="M366">
        <v>0</v>
      </c>
      <c r="N366">
        <v>-1.6313540166659599</v>
      </c>
      <c r="O366">
        <v>0</v>
      </c>
      <c r="P366">
        <v>0.76071287113325903</v>
      </c>
      <c r="Q366">
        <v>1.2</v>
      </c>
      <c r="R366">
        <v>1.8</v>
      </c>
      <c r="S366">
        <v>0</v>
      </c>
      <c r="T366">
        <v>0</v>
      </c>
      <c r="U366">
        <v>-1.2</v>
      </c>
      <c r="V366">
        <v>7.0170752864726599E-2</v>
      </c>
      <c r="W366">
        <v>0</v>
      </c>
      <c r="X366">
        <v>2.66085085280546</v>
      </c>
      <c r="Y366">
        <v>1.6313540166659599</v>
      </c>
      <c r="Z366">
        <v>0</v>
      </c>
      <c r="AA366">
        <v>-1.96071287113325</v>
      </c>
      <c r="AB366">
        <v>1.7015247695306901</v>
      </c>
      <c r="AC366">
        <v>0</v>
      </c>
      <c r="AD366">
        <v>1.9001379816721999</v>
      </c>
      <c r="AE366">
        <v>-98.395208530141304</v>
      </c>
      <c r="AF366">
        <f t="shared" si="5"/>
        <v>98.395208530141304</v>
      </c>
      <c r="AG366">
        <v>31</v>
      </c>
      <c r="AH366" t="s">
        <v>259</v>
      </c>
    </row>
    <row r="367" spans="1:34" x14ac:dyDescent="0.25">
      <c r="A367">
        <v>6</v>
      </c>
      <c r="B367">
        <v>0</v>
      </c>
      <c r="C367">
        <v>12</v>
      </c>
      <c r="D367">
        <v>110</v>
      </c>
      <c r="E367" t="s">
        <v>154</v>
      </c>
      <c r="F367" t="s">
        <v>221</v>
      </c>
      <c r="G367" t="s">
        <v>223</v>
      </c>
      <c r="H367">
        <v>0</v>
      </c>
      <c r="I367">
        <v>0</v>
      </c>
      <c r="J367">
        <v>-1.2</v>
      </c>
      <c r="K367">
        <v>0</v>
      </c>
      <c r="L367">
        <v>0</v>
      </c>
      <c r="M367">
        <v>0</v>
      </c>
      <c r="N367">
        <v>1.6914467174146299</v>
      </c>
      <c r="O367">
        <v>0</v>
      </c>
      <c r="P367">
        <v>-0.61563625798620403</v>
      </c>
      <c r="Q367">
        <v>1.2</v>
      </c>
      <c r="R367">
        <v>1.8</v>
      </c>
      <c r="S367">
        <v>0</v>
      </c>
      <c r="T367">
        <v>0</v>
      </c>
      <c r="U367">
        <v>-1.2</v>
      </c>
      <c r="V367">
        <v>0.34477213411501201</v>
      </c>
      <c r="W367">
        <v>0</v>
      </c>
      <c r="X367">
        <v>-1.7941694766643601</v>
      </c>
      <c r="Y367">
        <v>-1.6914467174146299</v>
      </c>
      <c r="Z367">
        <v>0</v>
      </c>
      <c r="AA367">
        <v>-0.58436374201379504</v>
      </c>
      <c r="AB367">
        <v>-1.3466745832996201</v>
      </c>
      <c r="AC367">
        <v>0</v>
      </c>
      <c r="AD367">
        <v>-1.1785332186781501</v>
      </c>
      <c r="AE367">
        <v>-22.1314844724577</v>
      </c>
      <c r="AF367">
        <f t="shared" si="5"/>
        <v>22.1314844724577</v>
      </c>
      <c r="AG367">
        <v>31</v>
      </c>
      <c r="AH367" t="s">
        <v>259</v>
      </c>
    </row>
    <row r="368" spans="1:34" x14ac:dyDescent="0.25">
      <c r="A368">
        <v>7</v>
      </c>
      <c r="B368">
        <v>1</v>
      </c>
      <c r="C368">
        <v>2</v>
      </c>
      <c r="D368">
        <v>-50</v>
      </c>
      <c r="E368" t="s">
        <v>155</v>
      </c>
      <c r="F368" t="s">
        <v>221</v>
      </c>
      <c r="G368" t="s">
        <v>223</v>
      </c>
      <c r="H368">
        <v>0</v>
      </c>
      <c r="I368">
        <v>0</v>
      </c>
      <c r="J368">
        <v>-1.2</v>
      </c>
      <c r="K368">
        <v>0</v>
      </c>
      <c r="L368">
        <v>0</v>
      </c>
      <c r="M368">
        <v>0</v>
      </c>
      <c r="N368">
        <v>-1.3788799976141599</v>
      </c>
      <c r="O368">
        <v>0</v>
      </c>
      <c r="P368">
        <v>1.15701769743577</v>
      </c>
      <c r="Q368">
        <v>1.2</v>
      </c>
      <c r="R368">
        <v>1.8</v>
      </c>
      <c r="S368">
        <v>0</v>
      </c>
      <c r="T368">
        <v>0</v>
      </c>
      <c r="U368">
        <v>-1.2</v>
      </c>
      <c r="V368">
        <v>0.787069566000419</v>
      </c>
      <c r="W368">
        <v>0</v>
      </c>
      <c r="X368">
        <v>-0.50596304861141495</v>
      </c>
      <c r="Y368">
        <v>1.3788799976141599</v>
      </c>
      <c r="Z368">
        <v>0</v>
      </c>
      <c r="AA368">
        <v>-2.3570176974357699</v>
      </c>
      <c r="AB368">
        <v>2.1659495636145798</v>
      </c>
      <c r="AC368">
        <v>0</v>
      </c>
      <c r="AD368">
        <v>-1.6629807460471799</v>
      </c>
      <c r="AE368">
        <v>-22.1554534016229</v>
      </c>
      <c r="AF368">
        <f t="shared" si="5"/>
        <v>22.1554534016229</v>
      </c>
      <c r="AG368">
        <v>31</v>
      </c>
      <c r="AH368" t="s">
        <v>259</v>
      </c>
    </row>
    <row r="369" spans="1:34" x14ac:dyDescent="0.25">
      <c r="A369">
        <v>8</v>
      </c>
      <c r="B369">
        <v>1</v>
      </c>
      <c r="C369">
        <v>5</v>
      </c>
      <c r="D369">
        <v>-95</v>
      </c>
      <c r="E369" t="s">
        <v>155</v>
      </c>
      <c r="F369" t="s">
        <v>221</v>
      </c>
      <c r="G369" t="s">
        <v>223</v>
      </c>
      <c r="H369">
        <v>0</v>
      </c>
      <c r="I369">
        <v>0</v>
      </c>
      <c r="J369">
        <v>-1.2</v>
      </c>
      <c r="K369">
        <v>0</v>
      </c>
      <c r="L369">
        <v>0</v>
      </c>
      <c r="M369">
        <v>0</v>
      </c>
      <c r="N369">
        <v>-1.7931504565651399</v>
      </c>
      <c r="O369">
        <v>0</v>
      </c>
      <c r="P369">
        <v>-0.15688033694578499</v>
      </c>
      <c r="Q369">
        <v>1.2</v>
      </c>
      <c r="R369">
        <v>1.8</v>
      </c>
      <c r="S369">
        <v>0</v>
      </c>
      <c r="T369">
        <v>0</v>
      </c>
      <c r="U369">
        <v>-1.2</v>
      </c>
      <c r="V369">
        <v>5.2681869346355097E-2</v>
      </c>
      <c r="W369">
        <v>0</v>
      </c>
      <c r="X369">
        <v>-1.10365920022393</v>
      </c>
      <c r="Y369">
        <v>1.7931504565651399</v>
      </c>
      <c r="Z369">
        <v>0</v>
      </c>
      <c r="AA369">
        <v>-1.0431196630542099</v>
      </c>
      <c r="AB369">
        <v>1.8458323259114899</v>
      </c>
      <c r="AC369">
        <v>0</v>
      </c>
      <c r="AD369">
        <v>-0.94677886327815097</v>
      </c>
      <c r="AE369">
        <v>-3.0330630526654501</v>
      </c>
      <c r="AF369">
        <f t="shared" si="5"/>
        <v>3.0330630526654501</v>
      </c>
      <c r="AG369">
        <v>31</v>
      </c>
      <c r="AH369" t="s">
        <v>259</v>
      </c>
    </row>
    <row r="370" spans="1:34" x14ac:dyDescent="0.25">
      <c r="A370">
        <v>9</v>
      </c>
      <c r="B370">
        <v>1</v>
      </c>
      <c r="C370">
        <v>1</v>
      </c>
      <c r="D370">
        <v>-35</v>
      </c>
      <c r="E370" t="s">
        <v>155</v>
      </c>
      <c r="F370" t="s">
        <v>221</v>
      </c>
      <c r="G370" t="s">
        <v>223</v>
      </c>
      <c r="H370">
        <v>0</v>
      </c>
      <c r="I370">
        <v>0</v>
      </c>
      <c r="J370">
        <v>-1.2</v>
      </c>
      <c r="K370">
        <v>0</v>
      </c>
      <c r="L370">
        <v>0</v>
      </c>
      <c r="M370">
        <v>0</v>
      </c>
      <c r="N370">
        <v>-1.0324375854318799</v>
      </c>
      <c r="O370">
        <v>0</v>
      </c>
      <c r="P370">
        <v>1.4744736797201801</v>
      </c>
      <c r="Q370">
        <v>1.2</v>
      </c>
      <c r="R370">
        <v>1.8</v>
      </c>
      <c r="S370">
        <v>0</v>
      </c>
      <c r="T370">
        <v>0</v>
      </c>
      <c r="U370">
        <v>-1.2</v>
      </c>
      <c r="V370">
        <v>0.83752785085591497</v>
      </c>
      <c r="W370">
        <v>0</v>
      </c>
      <c r="X370">
        <v>-0.69853485648426805</v>
      </c>
      <c r="Y370">
        <v>1.0324375854318799</v>
      </c>
      <c r="Z370">
        <v>0</v>
      </c>
      <c r="AA370">
        <v>-2.67447367972018</v>
      </c>
      <c r="AB370">
        <v>1.86996543628779</v>
      </c>
      <c r="AC370">
        <v>0</v>
      </c>
      <c r="AD370">
        <v>-2.17300853620445</v>
      </c>
      <c r="AE370">
        <v>-19.605102359269399</v>
      </c>
      <c r="AF370">
        <f t="shared" si="5"/>
        <v>19.605102359269399</v>
      </c>
      <c r="AG370">
        <v>31</v>
      </c>
      <c r="AH370" t="s">
        <v>259</v>
      </c>
    </row>
    <row r="371" spans="1:34" x14ac:dyDescent="0.25">
      <c r="A371">
        <v>10</v>
      </c>
      <c r="B371">
        <v>0</v>
      </c>
      <c r="C371">
        <v>10</v>
      </c>
      <c r="D371">
        <v>80</v>
      </c>
      <c r="E371" t="s">
        <v>156</v>
      </c>
      <c r="F371" t="s">
        <v>221</v>
      </c>
      <c r="G371" t="s">
        <v>223</v>
      </c>
      <c r="H371">
        <v>0</v>
      </c>
      <c r="I371">
        <v>0</v>
      </c>
      <c r="J371">
        <v>-1.2</v>
      </c>
      <c r="K371">
        <v>0</v>
      </c>
      <c r="L371">
        <v>0</v>
      </c>
      <c r="M371">
        <v>0</v>
      </c>
      <c r="N371">
        <v>1.77265395542197</v>
      </c>
      <c r="O371">
        <v>0</v>
      </c>
      <c r="P371">
        <v>0.31256671980047501</v>
      </c>
      <c r="Q371">
        <v>1.2</v>
      </c>
      <c r="R371">
        <v>1.8</v>
      </c>
      <c r="S371">
        <v>0</v>
      </c>
      <c r="T371">
        <v>0</v>
      </c>
      <c r="U371">
        <v>-1.2</v>
      </c>
      <c r="V371">
        <v>-0.40916102297184598</v>
      </c>
      <c r="W371">
        <v>0</v>
      </c>
      <c r="X371">
        <v>-0.505872971061053</v>
      </c>
      <c r="Y371">
        <v>-1.77265395542197</v>
      </c>
      <c r="Z371">
        <v>0</v>
      </c>
      <c r="AA371">
        <v>-1.51256671980047</v>
      </c>
      <c r="AB371">
        <v>-2.1818149783938199</v>
      </c>
      <c r="AC371">
        <v>0</v>
      </c>
      <c r="AD371">
        <v>-0.81843969086152801</v>
      </c>
      <c r="AE371">
        <v>19.911389151030601</v>
      </c>
      <c r="AF371">
        <f t="shared" si="5"/>
        <v>19.911389151030601</v>
      </c>
      <c r="AG371">
        <v>31</v>
      </c>
      <c r="AH371" t="s">
        <v>259</v>
      </c>
    </row>
    <row r="372" spans="1:34" x14ac:dyDescent="0.25">
      <c r="A372">
        <v>11</v>
      </c>
      <c r="B372">
        <v>0</v>
      </c>
      <c r="C372">
        <v>7</v>
      </c>
      <c r="D372">
        <v>35</v>
      </c>
      <c r="E372" t="s">
        <v>156</v>
      </c>
      <c r="F372" t="s">
        <v>221</v>
      </c>
      <c r="G372" t="s">
        <v>223</v>
      </c>
      <c r="H372">
        <v>0</v>
      </c>
      <c r="I372">
        <v>0</v>
      </c>
      <c r="J372">
        <v>-1.2</v>
      </c>
      <c r="K372">
        <v>0</v>
      </c>
      <c r="L372">
        <v>0</v>
      </c>
      <c r="M372">
        <v>0</v>
      </c>
      <c r="N372">
        <v>1.0324375854318799</v>
      </c>
      <c r="O372">
        <v>0</v>
      </c>
      <c r="P372">
        <v>1.4744736797201801</v>
      </c>
      <c r="Q372">
        <v>1.2</v>
      </c>
      <c r="R372">
        <v>1.8</v>
      </c>
      <c r="S372">
        <v>0</v>
      </c>
      <c r="T372">
        <v>0</v>
      </c>
      <c r="U372">
        <v>-1.2</v>
      </c>
      <c r="V372">
        <v>0.18211279341181799</v>
      </c>
      <c r="W372">
        <v>0</v>
      </c>
      <c r="X372">
        <v>-1.2633511100361701</v>
      </c>
      <c r="Y372">
        <v>-1.0324375854318799</v>
      </c>
      <c r="Z372">
        <v>0</v>
      </c>
      <c r="AA372">
        <v>-2.67447367972018</v>
      </c>
      <c r="AB372">
        <v>-0.85032479202006395</v>
      </c>
      <c r="AC372">
        <v>0</v>
      </c>
      <c r="AD372">
        <v>-2.7378247897563601</v>
      </c>
      <c r="AE372">
        <v>-3.8543178424534901</v>
      </c>
      <c r="AF372">
        <f t="shared" si="5"/>
        <v>3.8543178424534901</v>
      </c>
      <c r="AG372">
        <v>31</v>
      </c>
      <c r="AH372" t="s">
        <v>259</v>
      </c>
    </row>
    <row r="373" spans="1:34" x14ac:dyDescent="0.25">
      <c r="A373">
        <v>12</v>
      </c>
      <c r="B373">
        <v>0</v>
      </c>
      <c r="C373">
        <v>8</v>
      </c>
      <c r="D373">
        <v>50</v>
      </c>
      <c r="E373" t="s">
        <v>156</v>
      </c>
      <c r="F373" t="s">
        <v>221</v>
      </c>
      <c r="G373" t="s">
        <v>223</v>
      </c>
      <c r="H373">
        <v>0</v>
      </c>
      <c r="I373">
        <v>0</v>
      </c>
      <c r="J373">
        <v>-1.2</v>
      </c>
      <c r="K373">
        <v>0</v>
      </c>
      <c r="L373">
        <v>0</v>
      </c>
      <c r="M373">
        <v>0</v>
      </c>
      <c r="N373">
        <v>1.3788799976141599</v>
      </c>
      <c r="O373">
        <v>0</v>
      </c>
      <c r="P373">
        <v>1.15701769743577</v>
      </c>
      <c r="Q373">
        <v>1.2</v>
      </c>
      <c r="R373">
        <v>1.8</v>
      </c>
      <c r="S373">
        <v>0</v>
      </c>
      <c r="T373">
        <v>0</v>
      </c>
      <c r="U373">
        <v>-1.2</v>
      </c>
      <c r="V373">
        <v>-0.74566768631847302</v>
      </c>
      <c r="W373">
        <v>0</v>
      </c>
      <c r="X373">
        <v>-0.55854040782977998</v>
      </c>
      <c r="Y373">
        <v>-1.3788799976141599</v>
      </c>
      <c r="Z373">
        <v>0</v>
      </c>
      <c r="AA373">
        <v>-2.3570176974357699</v>
      </c>
      <c r="AB373">
        <v>-2.1245476839326298</v>
      </c>
      <c r="AC373">
        <v>0</v>
      </c>
      <c r="AD373">
        <v>-1.71555810526555</v>
      </c>
      <c r="AE373">
        <v>20.751275830815899</v>
      </c>
      <c r="AF373">
        <f t="shared" si="5"/>
        <v>20.751275830815899</v>
      </c>
      <c r="AG373">
        <v>31</v>
      </c>
      <c r="AH373" t="s">
        <v>259</v>
      </c>
    </row>
    <row r="374" spans="1:34" x14ac:dyDescent="0.25">
      <c r="A374">
        <v>1</v>
      </c>
      <c r="B374">
        <v>0</v>
      </c>
      <c r="C374">
        <v>10</v>
      </c>
      <c r="D374">
        <v>80</v>
      </c>
      <c r="E374" t="s">
        <v>156</v>
      </c>
      <c r="F374" t="s">
        <v>221</v>
      </c>
      <c r="G374" t="s">
        <v>223</v>
      </c>
      <c r="H374">
        <v>0</v>
      </c>
      <c r="I374">
        <v>0</v>
      </c>
      <c r="J374">
        <v>-1.2</v>
      </c>
      <c r="K374">
        <v>0</v>
      </c>
      <c r="L374">
        <v>0</v>
      </c>
      <c r="M374">
        <v>0</v>
      </c>
      <c r="N374">
        <v>1.77265395542197</v>
      </c>
      <c r="O374">
        <v>0</v>
      </c>
      <c r="P374">
        <v>0.31256671980047501</v>
      </c>
      <c r="Q374">
        <v>1.2</v>
      </c>
      <c r="R374">
        <v>1.8</v>
      </c>
      <c r="S374">
        <v>0</v>
      </c>
      <c r="T374">
        <v>0</v>
      </c>
      <c r="U374">
        <v>-1.2</v>
      </c>
      <c r="V374">
        <v>0.32762621837242101</v>
      </c>
      <c r="W374">
        <v>0</v>
      </c>
      <c r="X374">
        <v>-1.51556209586831</v>
      </c>
      <c r="Y374">
        <v>-1.77265395542197</v>
      </c>
      <c r="Z374">
        <v>0</v>
      </c>
      <c r="AA374">
        <v>-1.51256671980047</v>
      </c>
      <c r="AB374">
        <v>-1.4450277370495499</v>
      </c>
      <c r="AC374">
        <v>0</v>
      </c>
      <c r="AD374">
        <v>-1.82812881566879</v>
      </c>
      <c r="AE374">
        <v>-11.202315641163599</v>
      </c>
      <c r="AF374">
        <f t="shared" si="5"/>
        <v>11.202315641163599</v>
      </c>
      <c r="AG374">
        <v>32</v>
      </c>
      <c r="AH374" t="s">
        <v>259</v>
      </c>
    </row>
    <row r="375" spans="1:34" x14ac:dyDescent="0.25">
      <c r="A375">
        <v>2</v>
      </c>
      <c r="B375">
        <v>0</v>
      </c>
      <c r="C375">
        <v>8</v>
      </c>
      <c r="D375">
        <v>50</v>
      </c>
      <c r="E375" t="s">
        <v>156</v>
      </c>
      <c r="F375" t="s">
        <v>221</v>
      </c>
      <c r="G375" t="s">
        <v>223</v>
      </c>
      <c r="H375">
        <v>0</v>
      </c>
      <c r="I375">
        <v>0</v>
      </c>
      <c r="J375">
        <v>-1.2</v>
      </c>
      <c r="K375">
        <v>0</v>
      </c>
      <c r="L375">
        <v>0</v>
      </c>
      <c r="M375">
        <v>0</v>
      </c>
      <c r="N375">
        <v>1.3788799976141599</v>
      </c>
      <c r="O375">
        <v>0</v>
      </c>
      <c r="P375">
        <v>1.15701769743577</v>
      </c>
      <c r="Q375">
        <v>1.2</v>
      </c>
      <c r="R375">
        <v>1.8</v>
      </c>
      <c r="S375">
        <v>0</v>
      </c>
      <c r="T375">
        <v>0</v>
      </c>
      <c r="U375">
        <v>-1.2</v>
      </c>
      <c r="V375">
        <v>-0.46906445230198102</v>
      </c>
      <c r="W375">
        <v>0</v>
      </c>
      <c r="X375">
        <v>-0.853440902951209</v>
      </c>
      <c r="Y375">
        <v>-1.3788799976141599</v>
      </c>
      <c r="Z375">
        <v>0</v>
      </c>
      <c r="AA375">
        <v>-2.3570176974357699</v>
      </c>
      <c r="AB375">
        <v>-1.8479444499161399</v>
      </c>
      <c r="AC375">
        <v>0</v>
      </c>
      <c r="AD375">
        <v>-2.01045860038698</v>
      </c>
      <c r="AE375">
        <v>12.2600734163606</v>
      </c>
      <c r="AF375">
        <f t="shared" si="5"/>
        <v>12.2600734163606</v>
      </c>
      <c r="AG375">
        <v>32</v>
      </c>
      <c r="AH375" t="s">
        <v>259</v>
      </c>
    </row>
    <row r="376" spans="1:34" x14ac:dyDescent="0.25">
      <c r="A376">
        <v>3</v>
      </c>
      <c r="B376">
        <v>1</v>
      </c>
      <c r="C376">
        <v>2</v>
      </c>
      <c r="D376">
        <v>-50</v>
      </c>
      <c r="E376" t="s">
        <v>157</v>
      </c>
      <c r="F376" t="s">
        <v>221</v>
      </c>
      <c r="G376" t="s">
        <v>223</v>
      </c>
      <c r="H376">
        <v>0</v>
      </c>
      <c r="I376">
        <v>0</v>
      </c>
      <c r="J376">
        <v>-1.2</v>
      </c>
      <c r="K376">
        <v>0</v>
      </c>
      <c r="L376">
        <v>0</v>
      </c>
      <c r="M376">
        <v>0</v>
      </c>
      <c r="N376">
        <v>-1.3788799976141599</v>
      </c>
      <c r="O376">
        <v>0</v>
      </c>
      <c r="P376">
        <v>1.15701769743577</v>
      </c>
      <c r="Q376">
        <v>1.2</v>
      </c>
      <c r="R376">
        <v>1.8</v>
      </c>
      <c r="S376">
        <v>0</v>
      </c>
      <c r="T376">
        <v>0</v>
      </c>
      <c r="U376">
        <v>-1.2</v>
      </c>
      <c r="V376">
        <v>-6.6856467340209599E-2</v>
      </c>
      <c r="W376">
        <v>0</v>
      </c>
      <c r="X376">
        <v>-1.23785948727607</v>
      </c>
      <c r="Y376">
        <v>1.3788799976141599</v>
      </c>
      <c r="Z376">
        <v>0</v>
      </c>
      <c r="AA376">
        <v>-2.3570176974357699</v>
      </c>
      <c r="AB376">
        <v>1.31202353027395</v>
      </c>
      <c r="AC376">
        <v>0</v>
      </c>
      <c r="AD376">
        <v>-2.3948771847118402</v>
      </c>
      <c r="AE376">
        <v>1.6121319106503</v>
      </c>
      <c r="AF376">
        <f t="shared" si="5"/>
        <v>1.6121319106503</v>
      </c>
      <c r="AG376">
        <v>32</v>
      </c>
      <c r="AH376" t="s">
        <v>259</v>
      </c>
    </row>
    <row r="377" spans="1:34" x14ac:dyDescent="0.25">
      <c r="A377">
        <v>4</v>
      </c>
      <c r="B377">
        <v>1</v>
      </c>
      <c r="C377">
        <v>6</v>
      </c>
      <c r="D377">
        <v>-110</v>
      </c>
      <c r="E377" t="s">
        <v>157</v>
      </c>
      <c r="F377" t="s">
        <v>221</v>
      </c>
      <c r="G377" t="s">
        <v>223</v>
      </c>
      <c r="H377">
        <v>0</v>
      </c>
      <c r="I377">
        <v>0</v>
      </c>
      <c r="J377">
        <v>-1.2</v>
      </c>
      <c r="K377">
        <v>0</v>
      </c>
      <c r="L377">
        <v>0</v>
      </c>
      <c r="M377">
        <v>0</v>
      </c>
      <c r="N377">
        <v>-1.6914467174146299</v>
      </c>
      <c r="O377">
        <v>0</v>
      </c>
      <c r="P377">
        <v>-0.61563625798620403</v>
      </c>
      <c r="Q377">
        <v>1.2</v>
      </c>
      <c r="R377">
        <v>1.8</v>
      </c>
      <c r="S377">
        <v>0</v>
      </c>
      <c r="T377">
        <v>0</v>
      </c>
      <c r="U377">
        <v>-1.2</v>
      </c>
      <c r="V377">
        <v>-0.36726451117639902</v>
      </c>
      <c r="W377">
        <v>0</v>
      </c>
      <c r="X377">
        <v>-1.8193864253860399</v>
      </c>
      <c r="Y377">
        <v>1.6914467174146299</v>
      </c>
      <c r="Z377">
        <v>0</v>
      </c>
      <c r="AA377">
        <v>-0.58436374201379504</v>
      </c>
      <c r="AB377">
        <v>1.32418220623823</v>
      </c>
      <c r="AC377">
        <v>0</v>
      </c>
      <c r="AD377">
        <v>-1.2037501673998401</v>
      </c>
      <c r="AE377">
        <v>23.213370862050802</v>
      </c>
      <c r="AF377">
        <f t="shared" si="5"/>
        <v>23.213370862050802</v>
      </c>
      <c r="AG377">
        <v>32</v>
      </c>
      <c r="AH377" t="s">
        <v>259</v>
      </c>
    </row>
    <row r="378" spans="1:34" x14ac:dyDescent="0.25">
      <c r="A378">
        <v>5</v>
      </c>
      <c r="B378">
        <v>0</v>
      </c>
      <c r="C378">
        <v>11</v>
      </c>
      <c r="D378">
        <v>95</v>
      </c>
      <c r="E378" t="s">
        <v>158</v>
      </c>
      <c r="F378" t="s">
        <v>221</v>
      </c>
      <c r="G378" t="s">
        <v>223</v>
      </c>
      <c r="H378">
        <v>0</v>
      </c>
      <c r="I378">
        <v>0</v>
      </c>
      <c r="J378">
        <v>-1.2</v>
      </c>
      <c r="K378">
        <v>0</v>
      </c>
      <c r="L378">
        <v>0</v>
      </c>
      <c r="M378">
        <v>0</v>
      </c>
      <c r="N378">
        <v>1.7931504565651399</v>
      </c>
      <c r="O378">
        <v>0</v>
      </c>
      <c r="P378">
        <v>-0.15688033694578499</v>
      </c>
      <c r="Q378">
        <v>1.2</v>
      </c>
      <c r="R378">
        <v>1.8</v>
      </c>
      <c r="S378">
        <v>0</v>
      </c>
      <c r="T378">
        <v>0</v>
      </c>
      <c r="U378">
        <v>-1.2</v>
      </c>
      <c r="V378">
        <v>-1.45941775334821E-2</v>
      </c>
      <c r="W378">
        <v>0</v>
      </c>
      <c r="X378">
        <v>-1.17449840342148</v>
      </c>
      <c r="Y378">
        <v>-1.7931504565651399</v>
      </c>
      <c r="Z378">
        <v>0</v>
      </c>
      <c r="AA378">
        <v>-1.0431196630542099</v>
      </c>
      <c r="AB378">
        <v>-1.8077446340986201</v>
      </c>
      <c r="AC378">
        <v>0</v>
      </c>
      <c r="AD378">
        <v>-1.0176180664757</v>
      </c>
      <c r="AE378">
        <v>0.81152568516562895</v>
      </c>
      <c r="AF378">
        <f t="shared" si="5"/>
        <v>0.81152568516562895</v>
      </c>
      <c r="AG378">
        <v>32</v>
      </c>
      <c r="AH378" t="s">
        <v>259</v>
      </c>
    </row>
    <row r="379" spans="1:34" x14ac:dyDescent="0.25">
      <c r="A379">
        <v>6</v>
      </c>
      <c r="B379">
        <v>1</v>
      </c>
      <c r="C379">
        <v>3</v>
      </c>
      <c r="D379">
        <v>-65</v>
      </c>
      <c r="E379" t="s">
        <v>159</v>
      </c>
      <c r="F379" t="s">
        <v>221</v>
      </c>
      <c r="G379" t="s">
        <v>223</v>
      </c>
      <c r="H379">
        <v>0</v>
      </c>
      <c r="I379">
        <v>0</v>
      </c>
      <c r="J379">
        <v>-1.2</v>
      </c>
      <c r="K379">
        <v>0</v>
      </c>
      <c r="L379">
        <v>0</v>
      </c>
      <c r="M379">
        <v>0</v>
      </c>
      <c r="N379">
        <v>-1.6313540166659599</v>
      </c>
      <c r="O379">
        <v>0</v>
      </c>
      <c r="P379">
        <v>0.76071287113325903</v>
      </c>
      <c r="Q379">
        <v>1.2</v>
      </c>
      <c r="R379">
        <v>1.8</v>
      </c>
      <c r="S379">
        <v>0</v>
      </c>
      <c r="T379">
        <v>0</v>
      </c>
      <c r="U379">
        <v>-1.2</v>
      </c>
      <c r="V379">
        <v>0.15432588585141399</v>
      </c>
      <c r="W379">
        <v>0</v>
      </c>
      <c r="X379">
        <v>-1.0605663980798099</v>
      </c>
      <c r="Y379">
        <v>1.6313540166659599</v>
      </c>
      <c r="Z379">
        <v>0</v>
      </c>
      <c r="AA379">
        <v>-1.96071287113325</v>
      </c>
      <c r="AB379">
        <v>1.78567990251738</v>
      </c>
      <c r="AC379">
        <v>0</v>
      </c>
      <c r="AD379">
        <v>-1.8212792692130699</v>
      </c>
      <c r="AE379">
        <v>-4.6733672707587699</v>
      </c>
      <c r="AF379">
        <f t="shared" si="5"/>
        <v>4.6733672707587699</v>
      </c>
      <c r="AG379">
        <v>32</v>
      </c>
      <c r="AH379" t="s">
        <v>259</v>
      </c>
    </row>
    <row r="380" spans="1:34" x14ac:dyDescent="0.25">
      <c r="A380">
        <v>7</v>
      </c>
      <c r="B380">
        <v>1</v>
      </c>
      <c r="C380">
        <v>5</v>
      </c>
      <c r="D380">
        <v>-95</v>
      </c>
      <c r="E380" t="s">
        <v>159</v>
      </c>
      <c r="F380" t="s">
        <v>221</v>
      </c>
      <c r="G380" t="s">
        <v>223</v>
      </c>
      <c r="H380">
        <v>0</v>
      </c>
      <c r="I380">
        <v>0</v>
      </c>
      <c r="J380">
        <v>-1.2</v>
      </c>
      <c r="K380">
        <v>0</v>
      </c>
      <c r="L380">
        <v>0</v>
      </c>
      <c r="M380">
        <v>0</v>
      </c>
      <c r="N380">
        <v>-1.7931504565651399</v>
      </c>
      <c r="O380">
        <v>0</v>
      </c>
      <c r="P380">
        <v>-0.15688033694578499</v>
      </c>
      <c r="Q380">
        <v>1.2</v>
      </c>
      <c r="R380">
        <v>1.8</v>
      </c>
      <c r="S380">
        <v>0</v>
      </c>
      <c r="T380">
        <v>0</v>
      </c>
      <c r="U380">
        <v>-1.2</v>
      </c>
      <c r="V380">
        <v>-0.31184340295103202</v>
      </c>
      <c r="W380">
        <v>0</v>
      </c>
      <c r="X380">
        <v>-1.6091945606051099</v>
      </c>
      <c r="Y380">
        <v>1.7931504565651399</v>
      </c>
      <c r="Z380">
        <v>0</v>
      </c>
      <c r="AA380">
        <v>-1.0431196630542099</v>
      </c>
      <c r="AB380">
        <v>1.4813070536141</v>
      </c>
      <c r="AC380">
        <v>0</v>
      </c>
      <c r="AD380">
        <v>-1.4523142236593201</v>
      </c>
      <c r="AE380">
        <v>14.2461518309621</v>
      </c>
      <c r="AF380">
        <f t="shared" si="5"/>
        <v>14.2461518309621</v>
      </c>
      <c r="AG380">
        <v>32</v>
      </c>
      <c r="AH380" t="s">
        <v>259</v>
      </c>
    </row>
    <row r="381" spans="1:34" x14ac:dyDescent="0.25">
      <c r="A381">
        <v>8</v>
      </c>
      <c r="B381">
        <v>0</v>
      </c>
      <c r="C381">
        <v>9</v>
      </c>
      <c r="D381">
        <v>65</v>
      </c>
      <c r="E381" t="s">
        <v>160</v>
      </c>
      <c r="F381" t="s">
        <v>221</v>
      </c>
      <c r="G381" t="s">
        <v>223</v>
      </c>
      <c r="H381">
        <v>0</v>
      </c>
      <c r="I381">
        <v>0</v>
      </c>
      <c r="J381">
        <v>-1.2</v>
      </c>
      <c r="K381">
        <v>0</v>
      </c>
      <c r="L381">
        <v>0</v>
      </c>
      <c r="M381">
        <v>0</v>
      </c>
      <c r="N381">
        <v>1.6313540166659599</v>
      </c>
      <c r="O381">
        <v>0</v>
      </c>
      <c r="P381">
        <v>0.76071287113325903</v>
      </c>
      <c r="Q381">
        <v>1.2</v>
      </c>
      <c r="R381">
        <v>1.8</v>
      </c>
      <c r="S381">
        <v>0</v>
      </c>
      <c r="T381">
        <v>0</v>
      </c>
      <c r="U381">
        <v>-1.2</v>
      </c>
      <c r="V381">
        <v>1.8967918969839199E-2</v>
      </c>
      <c r="W381">
        <v>0</v>
      </c>
      <c r="X381">
        <v>-1.21562767712153</v>
      </c>
      <c r="Y381">
        <v>-1.6313540166659599</v>
      </c>
      <c r="Z381">
        <v>0</v>
      </c>
      <c r="AA381">
        <v>-1.96071287113325</v>
      </c>
      <c r="AB381">
        <v>-1.6123860976961299</v>
      </c>
      <c r="AC381">
        <v>0</v>
      </c>
      <c r="AD381">
        <v>-1.97634054825479</v>
      </c>
      <c r="AE381">
        <v>-0.55207444704433295</v>
      </c>
      <c r="AF381">
        <f t="shared" si="5"/>
        <v>0.55207444704433295</v>
      </c>
      <c r="AG381">
        <v>32</v>
      </c>
      <c r="AH381" t="s">
        <v>259</v>
      </c>
    </row>
    <row r="382" spans="1:34" x14ac:dyDescent="0.25">
      <c r="A382">
        <v>9</v>
      </c>
      <c r="B382">
        <v>0</v>
      </c>
      <c r="C382">
        <v>7</v>
      </c>
      <c r="D382">
        <v>35</v>
      </c>
      <c r="E382" t="s">
        <v>160</v>
      </c>
      <c r="F382" t="s">
        <v>221</v>
      </c>
      <c r="G382" t="s">
        <v>223</v>
      </c>
      <c r="H382">
        <v>0</v>
      </c>
      <c r="I382">
        <v>0</v>
      </c>
      <c r="J382">
        <v>-1.2</v>
      </c>
      <c r="K382">
        <v>0</v>
      </c>
      <c r="L382">
        <v>0</v>
      </c>
      <c r="M382">
        <v>0</v>
      </c>
      <c r="N382">
        <v>1.0324375854318799</v>
      </c>
      <c r="O382">
        <v>0</v>
      </c>
      <c r="P382">
        <v>1.4744736797201801</v>
      </c>
      <c r="Q382">
        <v>1.2</v>
      </c>
      <c r="R382">
        <v>1.8</v>
      </c>
      <c r="S382">
        <v>0</v>
      </c>
      <c r="T382">
        <v>0</v>
      </c>
      <c r="U382">
        <v>-1.2</v>
      </c>
      <c r="V382">
        <v>-7.9893502578753703E-2</v>
      </c>
      <c r="W382">
        <v>0</v>
      </c>
      <c r="X382">
        <v>-1.16777089298187</v>
      </c>
      <c r="Y382">
        <v>-1.0324375854318799</v>
      </c>
      <c r="Z382">
        <v>0</v>
      </c>
      <c r="AA382">
        <v>-2.67447367972018</v>
      </c>
      <c r="AB382">
        <v>-1.1123310880106301</v>
      </c>
      <c r="AC382">
        <v>0</v>
      </c>
      <c r="AD382">
        <v>-2.6422445727020598</v>
      </c>
      <c r="AE382">
        <v>1.72182003658788</v>
      </c>
      <c r="AF382">
        <f t="shared" si="5"/>
        <v>1.72182003658788</v>
      </c>
      <c r="AG382">
        <v>32</v>
      </c>
      <c r="AH382" t="s">
        <v>259</v>
      </c>
    </row>
    <row r="383" spans="1:34" x14ac:dyDescent="0.25">
      <c r="A383">
        <v>10</v>
      </c>
      <c r="B383">
        <v>0</v>
      </c>
      <c r="C383">
        <v>12</v>
      </c>
      <c r="D383">
        <v>110</v>
      </c>
      <c r="E383" t="s">
        <v>160</v>
      </c>
      <c r="F383" t="s">
        <v>221</v>
      </c>
      <c r="G383" t="s">
        <v>223</v>
      </c>
      <c r="H383">
        <v>0</v>
      </c>
      <c r="I383">
        <v>0</v>
      </c>
      <c r="J383">
        <v>-1.2</v>
      </c>
      <c r="K383">
        <v>0</v>
      </c>
      <c r="L383">
        <v>0</v>
      </c>
      <c r="M383">
        <v>0</v>
      </c>
      <c r="N383">
        <v>1.6914467174146299</v>
      </c>
      <c r="O383">
        <v>0</v>
      </c>
      <c r="P383">
        <v>-0.61563625798620403</v>
      </c>
      <c r="Q383">
        <v>1.2</v>
      </c>
      <c r="R383">
        <v>1.8</v>
      </c>
      <c r="S383">
        <v>0</v>
      </c>
      <c r="T383">
        <v>0</v>
      </c>
      <c r="U383">
        <v>-1.2</v>
      </c>
      <c r="V383">
        <v>0.26342713744164498</v>
      </c>
      <c r="W383">
        <v>0</v>
      </c>
      <c r="X383">
        <v>-1.6941690855101801</v>
      </c>
      <c r="Y383">
        <v>-1.6914467174146299</v>
      </c>
      <c r="Z383">
        <v>0</v>
      </c>
      <c r="AA383">
        <v>-0.58436374201379504</v>
      </c>
      <c r="AB383">
        <v>-1.42801957997298</v>
      </c>
      <c r="AC383">
        <v>0</v>
      </c>
      <c r="AD383">
        <v>-1.0785328275239801</v>
      </c>
      <c r="AE383">
        <v>-18.003374312593198</v>
      </c>
      <c r="AF383">
        <f t="shared" si="5"/>
        <v>18.003374312593198</v>
      </c>
      <c r="AG383">
        <v>32</v>
      </c>
      <c r="AH383" t="s">
        <v>259</v>
      </c>
    </row>
    <row r="384" spans="1:34" x14ac:dyDescent="0.25">
      <c r="A384">
        <v>11</v>
      </c>
      <c r="B384">
        <v>1</v>
      </c>
      <c r="C384">
        <v>4</v>
      </c>
      <c r="D384">
        <v>-80</v>
      </c>
      <c r="E384" t="s">
        <v>161</v>
      </c>
      <c r="F384" t="s">
        <v>221</v>
      </c>
      <c r="G384" t="s">
        <v>223</v>
      </c>
      <c r="H384">
        <v>0</v>
      </c>
      <c r="I384">
        <v>0</v>
      </c>
      <c r="J384">
        <v>-1.2</v>
      </c>
      <c r="K384">
        <v>0</v>
      </c>
      <c r="L384">
        <v>0</v>
      </c>
      <c r="M384">
        <v>0</v>
      </c>
      <c r="N384">
        <v>-1.77265395542197</v>
      </c>
      <c r="O384">
        <v>0</v>
      </c>
      <c r="P384">
        <v>0.31256671980047501</v>
      </c>
      <c r="Q384">
        <v>1.2</v>
      </c>
      <c r="R384">
        <v>1.8</v>
      </c>
      <c r="S384">
        <v>0</v>
      </c>
      <c r="T384">
        <v>0</v>
      </c>
      <c r="U384">
        <v>-1.2</v>
      </c>
      <c r="V384">
        <v>-0.44952385418111501</v>
      </c>
      <c r="W384">
        <v>0</v>
      </c>
      <c r="X384">
        <v>-1.6056321392106201</v>
      </c>
      <c r="Y384">
        <v>1.77265395542197</v>
      </c>
      <c r="Z384">
        <v>0</v>
      </c>
      <c r="AA384">
        <v>-1.51256671980047</v>
      </c>
      <c r="AB384">
        <v>1.3231301012408501</v>
      </c>
      <c r="AC384">
        <v>0</v>
      </c>
      <c r="AD384">
        <v>-1.9181988590111001</v>
      </c>
      <c r="AE384">
        <v>14.9295693515634</v>
      </c>
      <c r="AF384">
        <f t="shared" si="5"/>
        <v>14.9295693515634</v>
      </c>
      <c r="AG384">
        <v>32</v>
      </c>
      <c r="AH384" t="s">
        <v>259</v>
      </c>
    </row>
    <row r="385" spans="1:34" x14ac:dyDescent="0.25">
      <c r="A385">
        <v>12</v>
      </c>
      <c r="B385">
        <v>1</v>
      </c>
      <c r="C385">
        <v>1</v>
      </c>
      <c r="D385">
        <v>-35</v>
      </c>
      <c r="E385" t="s">
        <v>161</v>
      </c>
      <c r="F385" t="s">
        <v>221</v>
      </c>
      <c r="G385" t="s">
        <v>223</v>
      </c>
      <c r="H385">
        <v>0</v>
      </c>
      <c r="I385">
        <v>0</v>
      </c>
      <c r="J385">
        <v>-1.2</v>
      </c>
      <c r="K385">
        <v>0</v>
      </c>
      <c r="L385">
        <v>0</v>
      </c>
      <c r="M385">
        <v>0</v>
      </c>
      <c r="N385">
        <v>-1.0324375854318799</v>
      </c>
      <c r="O385">
        <v>0</v>
      </c>
      <c r="P385">
        <v>1.4744736797201801</v>
      </c>
      <c r="Q385">
        <v>1.2</v>
      </c>
      <c r="R385">
        <v>1.8</v>
      </c>
      <c r="S385">
        <v>0</v>
      </c>
      <c r="T385">
        <v>0</v>
      </c>
      <c r="U385">
        <v>-1.2</v>
      </c>
      <c r="V385">
        <v>-0.38924217489071999</v>
      </c>
      <c r="W385">
        <v>0</v>
      </c>
      <c r="X385">
        <v>-1.31927586080545</v>
      </c>
      <c r="Y385">
        <v>1.0324375854318799</v>
      </c>
      <c r="Z385">
        <v>0</v>
      </c>
      <c r="AA385">
        <v>-2.67447367972018</v>
      </c>
      <c r="AB385">
        <v>0.64319541054116203</v>
      </c>
      <c r="AC385">
        <v>0</v>
      </c>
      <c r="AD385">
        <v>-2.7937495405256398</v>
      </c>
      <c r="AE385">
        <v>8.1431863264436295</v>
      </c>
      <c r="AF385">
        <f t="shared" si="5"/>
        <v>8.1431863264436295</v>
      </c>
      <c r="AG385">
        <v>32</v>
      </c>
      <c r="AH385" t="s">
        <v>259</v>
      </c>
    </row>
    <row r="386" spans="1:34" x14ac:dyDescent="0.25">
      <c r="A386">
        <v>1</v>
      </c>
      <c r="B386">
        <v>0</v>
      </c>
      <c r="C386">
        <v>8</v>
      </c>
      <c r="D386">
        <v>50</v>
      </c>
      <c r="E386" t="s">
        <v>162</v>
      </c>
      <c r="F386" t="s">
        <v>221</v>
      </c>
      <c r="G386" t="s">
        <v>223</v>
      </c>
      <c r="H386">
        <v>0</v>
      </c>
      <c r="I386">
        <v>0</v>
      </c>
      <c r="J386">
        <v>-1.2</v>
      </c>
      <c r="K386">
        <v>0</v>
      </c>
      <c r="L386">
        <v>0</v>
      </c>
      <c r="M386">
        <v>0</v>
      </c>
      <c r="N386">
        <v>1.3788799976141599</v>
      </c>
      <c r="O386">
        <v>0</v>
      </c>
      <c r="P386">
        <v>1.15701769743577</v>
      </c>
      <c r="Q386">
        <v>1.2</v>
      </c>
      <c r="R386">
        <v>1.8</v>
      </c>
      <c r="S386">
        <v>0</v>
      </c>
      <c r="T386">
        <v>0</v>
      </c>
      <c r="U386">
        <v>-1.2</v>
      </c>
      <c r="V386">
        <v>-0.17966664097006299</v>
      </c>
      <c r="W386">
        <v>0</v>
      </c>
      <c r="X386">
        <v>-1.0852523240388201</v>
      </c>
      <c r="Y386">
        <v>-1.3788799976141599</v>
      </c>
      <c r="Z386">
        <v>0</v>
      </c>
      <c r="AA386">
        <v>-2.3570176974357699</v>
      </c>
      <c r="AB386">
        <v>-1.5585466385842199</v>
      </c>
      <c r="AC386">
        <v>0</v>
      </c>
      <c r="AD386">
        <v>-2.2422700214745901</v>
      </c>
      <c r="AE386">
        <v>4.4741313822358997</v>
      </c>
      <c r="AF386">
        <f t="shared" si="5"/>
        <v>4.4741313822358997</v>
      </c>
      <c r="AG386">
        <v>33</v>
      </c>
      <c r="AH386" t="s">
        <v>259</v>
      </c>
    </row>
    <row r="387" spans="1:34" x14ac:dyDescent="0.25">
      <c r="A387">
        <v>2</v>
      </c>
      <c r="B387">
        <v>0</v>
      </c>
      <c r="C387">
        <v>11</v>
      </c>
      <c r="D387">
        <v>95</v>
      </c>
      <c r="E387" t="s">
        <v>162</v>
      </c>
      <c r="F387" t="s">
        <v>221</v>
      </c>
      <c r="G387" t="s">
        <v>223</v>
      </c>
      <c r="H387">
        <v>0</v>
      </c>
      <c r="I387">
        <v>0</v>
      </c>
      <c r="J387">
        <v>-1.2</v>
      </c>
      <c r="K387">
        <v>0</v>
      </c>
      <c r="L387">
        <v>0</v>
      </c>
      <c r="M387">
        <v>0</v>
      </c>
      <c r="N387">
        <v>1.7931504565651399</v>
      </c>
      <c r="O387">
        <v>0</v>
      </c>
      <c r="P387">
        <v>-0.15688033694578499</v>
      </c>
      <c r="Q387">
        <v>1.2</v>
      </c>
      <c r="R387">
        <v>1.8</v>
      </c>
      <c r="S387">
        <v>0</v>
      </c>
      <c r="T387">
        <v>0</v>
      </c>
      <c r="U387">
        <v>-1.2</v>
      </c>
      <c r="V387">
        <v>0.24116804327719099</v>
      </c>
      <c r="W387">
        <v>0</v>
      </c>
      <c r="X387">
        <v>-1.5334114045846601</v>
      </c>
      <c r="Y387">
        <v>-1.7931504565651399</v>
      </c>
      <c r="Z387">
        <v>0</v>
      </c>
      <c r="AA387">
        <v>-1.0431196630542099</v>
      </c>
      <c r="AB387">
        <v>-1.5519824132879501</v>
      </c>
      <c r="AC387">
        <v>0</v>
      </c>
      <c r="AD387">
        <v>-1.37653106763887</v>
      </c>
      <c r="AE387">
        <v>-11.383812473309099</v>
      </c>
      <c r="AF387">
        <f t="shared" ref="AF387:AF409" si="6">ABS(AE387)</f>
        <v>11.383812473309099</v>
      </c>
      <c r="AG387">
        <v>33</v>
      </c>
      <c r="AH387" t="s">
        <v>259</v>
      </c>
    </row>
    <row r="388" spans="1:34" x14ac:dyDescent="0.25">
      <c r="A388">
        <v>3</v>
      </c>
      <c r="B388">
        <v>0</v>
      </c>
      <c r="C388">
        <v>7</v>
      </c>
      <c r="D388">
        <v>35</v>
      </c>
      <c r="E388" t="s">
        <v>162</v>
      </c>
      <c r="F388" t="s">
        <v>221</v>
      </c>
      <c r="G388" t="s">
        <v>223</v>
      </c>
      <c r="H388">
        <v>0</v>
      </c>
      <c r="I388">
        <v>0</v>
      </c>
      <c r="J388">
        <v>-1.2</v>
      </c>
      <c r="K388">
        <v>0</v>
      </c>
      <c r="L388">
        <v>0</v>
      </c>
      <c r="M388">
        <v>0</v>
      </c>
      <c r="N388">
        <v>1.0324375854318799</v>
      </c>
      <c r="O388">
        <v>0</v>
      </c>
      <c r="P388">
        <v>1.4744736797201801</v>
      </c>
      <c r="Q388">
        <v>1.2</v>
      </c>
      <c r="R388">
        <v>1.8</v>
      </c>
      <c r="S388">
        <v>0</v>
      </c>
      <c r="T388">
        <v>0</v>
      </c>
      <c r="U388">
        <v>-1.2</v>
      </c>
      <c r="V388">
        <v>-0.47594574189791999</v>
      </c>
      <c r="W388">
        <v>0</v>
      </c>
      <c r="X388">
        <v>-0.96345916782954</v>
      </c>
      <c r="Y388">
        <v>-1.0324375854318799</v>
      </c>
      <c r="Z388">
        <v>0</v>
      </c>
      <c r="AA388">
        <v>-2.67447367972018</v>
      </c>
      <c r="AB388">
        <v>-1.5083833273298</v>
      </c>
      <c r="AC388">
        <v>0</v>
      </c>
      <c r="AD388">
        <v>-2.4379328475497202</v>
      </c>
      <c r="AE388">
        <v>10.6373810580486</v>
      </c>
      <c r="AF388">
        <f t="shared" si="6"/>
        <v>10.6373810580486</v>
      </c>
      <c r="AG388">
        <v>33</v>
      </c>
      <c r="AH388" t="s">
        <v>259</v>
      </c>
    </row>
    <row r="389" spans="1:34" x14ac:dyDescent="0.25">
      <c r="A389">
        <v>4</v>
      </c>
      <c r="B389">
        <v>1</v>
      </c>
      <c r="C389">
        <v>3</v>
      </c>
      <c r="D389">
        <v>-65</v>
      </c>
      <c r="E389" t="s">
        <v>163</v>
      </c>
      <c r="F389" t="s">
        <v>221</v>
      </c>
      <c r="G389" t="s">
        <v>223</v>
      </c>
      <c r="H389">
        <v>0</v>
      </c>
      <c r="I389">
        <v>0</v>
      </c>
      <c r="J389">
        <v>-1.2</v>
      </c>
      <c r="K389">
        <v>0</v>
      </c>
      <c r="L389">
        <v>0</v>
      </c>
      <c r="M389">
        <v>0</v>
      </c>
      <c r="N389">
        <v>-1.6313540166659599</v>
      </c>
      <c r="O389">
        <v>0</v>
      </c>
      <c r="P389">
        <v>0.76071287113325903</v>
      </c>
      <c r="Q389">
        <v>1.2</v>
      </c>
      <c r="R389">
        <v>1.8</v>
      </c>
      <c r="S389">
        <v>0</v>
      </c>
      <c r="T389">
        <v>0</v>
      </c>
      <c r="U389">
        <v>-1.2</v>
      </c>
      <c r="V389">
        <v>0.236976261559879</v>
      </c>
      <c r="W389">
        <v>0</v>
      </c>
      <c r="X389">
        <v>-0.97567788620920703</v>
      </c>
      <c r="Y389">
        <v>1.6313540166659599</v>
      </c>
      <c r="Z389">
        <v>0</v>
      </c>
      <c r="AA389">
        <v>-1.96071287113325</v>
      </c>
      <c r="AB389">
        <v>1.86833027822584</v>
      </c>
      <c r="AC389">
        <v>0</v>
      </c>
      <c r="AD389">
        <v>-1.73639075734246</v>
      </c>
      <c r="AE389">
        <v>-7.3350340428054297</v>
      </c>
      <c r="AF389">
        <f t="shared" si="6"/>
        <v>7.3350340428054297</v>
      </c>
      <c r="AG389">
        <v>33</v>
      </c>
      <c r="AH389" t="s">
        <v>259</v>
      </c>
    </row>
    <row r="390" spans="1:34" x14ac:dyDescent="0.25">
      <c r="A390">
        <v>5</v>
      </c>
      <c r="B390">
        <v>0</v>
      </c>
      <c r="C390">
        <v>10</v>
      </c>
      <c r="D390">
        <v>80</v>
      </c>
      <c r="E390" t="s">
        <v>164</v>
      </c>
      <c r="F390" t="s">
        <v>221</v>
      </c>
      <c r="G390" t="s">
        <v>223</v>
      </c>
      <c r="H390">
        <v>0</v>
      </c>
      <c r="I390">
        <v>0</v>
      </c>
      <c r="J390">
        <v>-1.2</v>
      </c>
      <c r="K390">
        <v>0</v>
      </c>
      <c r="L390">
        <v>0</v>
      </c>
      <c r="M390">
        <v>0</v>
      </c>
      <c r="N390">
        <v>1.77265395542197</v>
      </c>
      <c r="O390">
        <v>0</v>
      </c>
      <c r="P390">
        <v>0.31256671980047501</v>
      </c>
      <c r="Q390">
        <v>1.2</v>
      </c>
      <c r="R390">
        <v>1.8</v>
      </c>
      <c r="S390">
        <v>0</v>
      </c>
      <c r="T390">
        <v>0</v>
      </c>
      <c r="U390">
        <v>-1.2</v>
      </c>
      <c r="V390">
        <v>0.12757829882190999</v>
      </c>
      <c r="W390">
        <v>0</v>
      </c>
      <c r="X390">
        <v>-1.3378532908583201</v>
      </c>
      <c r="Y390">
        <v>-1.77265395542197</v>
      </c>
      <c r="Z390">
        <v>0</v>
      </c>
      <c r="AA390">
        <v>-1.51256671980047</v>
      </c>
      <c r="AB390">
        <v>-1.6450756566000599</v>
      </c>
      <c r="AC390">
        <v>0</v>
      </c>
      <c r="AD390">
        <v>-1.6504200106588001</v>
      </c>
      <c r="AE390">
        <v>-4.6195185350572903</v>
      </c>
      <c r="AF390">
        <f t="shared" si="6"/>
        <v>4.6195185350572903</v>
      </c>
      <c r="AG390">
        <v>33</v>
      </c>
      <c r="AH390" t="s">
        <v>259</v>
      </c>
    </row>
    <row r="391" spans="1:34" x14ac:dyDescent="0.25">
      <c r="A391">
        <v>6</v>
      </c>
      <c r="B391">
        <v>1</v>
      </c>
      <c r="C391">
        <v>1</v>
      </c>
      <c r="D391">
        <v>-35</v>
      </c>
      <c r="E391" t="s">
        <v>165</v>
      </c>
      <c r="F391" t="s">
        <v>221</v>
      </c>
      <c r="G391" t="s">
        <v>223</v>
      </c>
      <c r="H391">
        <v>0</v>
      </c>
      <c r="I391">
        <v>0</v>
      </c>
      <c r="J391">
        <v>-1.2</v>
      </c>
      <c r="K391">
        <v>0</v>
      </c>
      <c r="L391">
        <v>0</v>
      </c>
      <c r="M391">
        <v>0</v>
      </c>
      <c r="N391">
        <v>-1.0324375854318799</v>
      </c>
      <c r="O391">
        <v>0</v>
      </c>
      <c r="P391">
        <v>1.4744736797201801</v>
      </c>
      <c r="Q391">
        <v>1.2</v>
      </c>
      <c r="R391">
        <v>1.8</v>
      </c>
      <c r="S391">
        <v>0</v>
      </c>
      <c r="T391">
        <v>0</v>
      </c>
      <c r="U391">
        <v>-1.2</v>
      </c>
      <c r="V391">
        <v>0.263585419998837</v>
      </c>
      <c r="W391">
        <v>0</v>
      </c>
      <c r="X391">
        <v>-1.08268513441763</v>
      </c>
      <c r="Y391">
        <v>1.0324375854318799</v>
      </c>
      <c r="Z391">
        <v>0</v>
      </c>
      <c r="AA391">
        <v>-2.67447367972018</v>
      </c>
      <c r="AB391">
        <v>1.29602300543072</v>
      </c>
      <c r="AC391">
        <v>0</v>
      </c>
      <c r="AD391">
        <v>-2.5571588141378201</v>
      </c>
      <c r="AE391">
        <v>-5.7685904823178999</v>
      </c>
      <c r="AF391">
        <f t="shared" si="6"/>
        <v>5.7685904823178999</v>
      </c>
      <c r="AG391">
        <v>33</v>
      </c>
      <c r="AH391" t="s">
        <v>259</v>
      </c>
    </row>
    <row r="392" spans="1:34" x14ac:dyDescent="0.25">
      <c r="A392">
        <v>7</v>
      </c>
      <c r="B392">
        <v>1</v>
      </c>
      <c r="C392">
        <v>6</v>
      </c>
      <c r="D392">
        <v>-110</v>
      </c>
      <c r="E392" t="s">
        <v>165</v>
      </c>
      <c r="F392" t="s">
        <v>221</v>
      </c>
      <c r="G392" t="s">
        <v>223</v>
      </c>
      <c r="H392">
        <v>0</v>
      </c>
      <c r="I392">
        <v>0</v>
      </c>
      <c r="J392">
        <v>-1.2</v>
      </c>
      <c r="K392">
        <v>0</v>
      </c>
      <c r="L392">
        <v>0</v>
      </c>
      <c r="M392">
        <v>0</v>
      </c>
      <c r="N392">
        <v>-1.6914467174146299</v>
      </c>
      <c r="O392">
        <v>0</v>
      </c>
      <c r="P392">
        <v>-0.61563625798620403</v>
      </c>
      <c r="Q392">
        <v>1.2</v>
      </c>
      <c r="R392">
        <v>1.8</v>
      </c>
      <c r="S392">
        <v>0</v>
      </c>
      <c r="T392">
        <v>0</v>
      </c>
      <c r="U392">
        <v>-1.2</v>
      </c>
      <c r="V392">
        <v>-2.9629587989844199E-2</v>
      </c>
      <c r="W392">
        <v>0</v>
      </c>
      <c r="X392">
        <v>-1.27959168509216</v>
      </c>
      <c r="Y392">
        <v>1.6914467174146299</v>
      </c>
      <c r="Z392">
        <v>0</v>
      </c>
      <c r="AA392">
        <v>-0.58436374201379504</v>
      </c>
      <c r="AB392">
        <v>1.6618171294247901</v>
      </c>
      <c r="AC392">
        <v>0</v>
      </c>
      <c r="AD392">
        <v>-0.66395542710596001</v>
      </c>
      <c r="AE392">
        <v>2.7193872911813899</v>
      </c>
      <c r="AF392">
        <f t="shared" si="6"/>
        <v>2.7193872911813899</v>
      </c>
      <c r="AG392">
        <v>33</v>
      </c>
      <c r="AH392" t="s">
        <v>259</v>
      </c>
    </row>
    <row r="393" spans="1:34" x14ac:dyDescent="0.25">
      <c r="A393">
        <v>8</v>
      </c>
      <c r="B393">
        <v>1</v>
      </c>
      <c r="C393">
        <v>4</v>
      </c>
      <c r="D393">
        <v>-80</v>
      </c>
      <c r="E393" t="s">
        <v>165</v>
      </c>
      <c r="F393" t="s">
        <v>221</v>
      </c>
      <c r="G393" t="s">
        <v>223</v>
      </c>
      <c r="H393">
        <v>0</v>
      </c>
      <c r="I393">
        <v>0</v>
      </c>
      <c r="J393">
        <v>-1.2</v>
      </c>
      <c r="K393">
        <v>0</v>
      </c>
      <c r="L393">
        <v>0</v>
      </c>
      <c r="M393">
        <v>0</v>
      </c>
      <c r="N393">
        <v>-1.77265395542197</v>
      </c>
      <c r="O393">
        <v>0</v>
      </c>
      <c r="P393">
        <v>0.31256671980047501</v>
      </c>
      <c r="Q393">
        <v>1.2</v>
      </c>
      <c r="R393">
        <v>1.8</v>
      </c>
      <c r="S393">
        <v>0</v>
      </c>
      <c r="T393">
        <v>0</v>
      </c>
      <c r="U393">
        <v>-1.2</v>
      </c>
      <c r="V393">
        <v>0.35997474436690602</v>
      </c>
      <c r="W393">
        <v>0</v>
      </c>
      <c r="X393">
        <v>-0.62661108890133099</v>
      </c>
      <c r="Y393">
        <v>1.77265395542197</v>
      </c>
      <c r="Z393">
        <v>0</v>
      </c>
      <c r="AA393">
        <v>-1.51256671980047</v>
      </c>
      <c r="AB393">
        <v>2.1326286997888801</v>
      </c>
      <c r="AC393">
        <v>0</v>
      </c>
      <c r="AD393">
        <v>-0.93917780870180601</v>
      </c>
      <c r="AE393">
        <v>-16.705423293637999</v>
      </c>
      <c r="AF393">
        <f t="shared" si="6"/>
        <v>16.705423293637999</v>
      </c>
      <c r="AG393">
        <v>33</v>
      </c>
      <c r="AH393" t="s">
        <v>259</v>
      </c>
    </row>
    <row r="394" spans="1:34" x14ac:dyDescent="0.25">
      <c r="A394">
        <v>9</v>
      </c>
      <c r="B394">
        <v>1</v>
      </c>
      <c r="C394">
        <v>5</v>
      </c>
      <c r="D394">
        <v>-95</v>
      </c>
      <c r="E394" t="s">
        <v>165</v>
      </c>
      <c r="F394" t="s">
        <v>221</v>
      </c>
      <c r="G394" t="s">
        <v>223</v>
      </c>
      <c r="H394">
        <v>0</v>
      </c>
      <c r="I394">
        <v>0</v>
      </c>
      <c r="J394">
        <v>-1.2</v>
      </c>
      <c r="K394">
        <v>0</v>
      </c>
      <c r="L394">
        <v>0</v>
      </c>
      <c r="M394">
        <v>0</v>
      </c>
      <c r="N394">
        <v>-1.7931504565651399</v>
      </c>
      <c r="O394">
        <v>0</v>
      </c>
      <c r="P394">
        <v>-0.15688033694578499</v>
      </c>
      <c r="Q394">
        <v>1.2</v>
      </c>
      <c r="R394">
        <v>1.8</v>
      </c>
      <c r="S394">
        <v>0</v>
      </c>
      <c r="T394">
        <v>0</v>
      </c>
      <c r="U394">
        <v>-1.2</v>
      </c>
      <c r="V394">
        <v>0.22684711985705699</v>
      </c>
      <c r="W394">
        <v>0</v>
      </c>
      <c r="X394">
        <v>-0.62921176992326</v>
      </c>
      <c r="Y394">
        <v>1.7931504565651399</v>
      </c>
      <c r="Z394">
        <v>0</v>
      </c>
      <c r="AA394">
        <v>-1.0431196630542099</v>
      </c>
      <c r="AB394">
        <v>2.0199975764221998</v>
      </c>
      <c r="AC394">
        <v>0</v>
      </c>
      <c r="AD394">
        <v>-0.47233143297747499</v>
      </c>
      <c r="AE394">
        <v>-17.0267321288818</v>
      </c>
      <c r="AF394">
        <f t="shared" si="6"/>
        <v>17.0267321288818</v>
      </c>
      <c r="AG394">
        <v>33</v>
      </c>
      <c r="AH394" t="s">
        <v>259</v>
      </c>
    </row>
    <row r="395" spans="1:34" x14ac:dyDescent="0.25">
      <c r="A395">
        <v>10</v>
      </c>
      <c r="B395">
        <v>0</v>
      </c>
      <c r="C395">
        <v>12</v>
      </c>
      <c r="D395">
        <v>110</v>
      </c>
      <c r="E395" t="s">
        <v>166</v>
      </c>
      <c r="F395" t="s">
        <v>221</v>
      </c>
      <c r="G395" t="s">
        <v>223</v>
      </c>
      <c r="H395">
        <v>0</v>
      </c>
      <c r="I395">
        <v>0</v>
      </c>
      <c r="J395">
        <v>-1.2</v>
      </c>
      <c r="K395">
        <v>0</v>
      </c>
      <c r="L395">
        <v>0</v>
      </c>
      <c r="M395">
        <v>0</v>
      </c>
      <c r="N395">
        <v>1.6914467174146299</v>
      </c>
      <c r="O395">
        <v>0</v>
      </c>
      <c r="P395">
        <v>-0.61563625798620403</v>
      </c>
      <c r="Q395">
        <v>1.2</v>
      </c>
      <c r="R395">
        <v>1.8</v>
      </c>
      <c r="S395">
        <v>0</v>
      </c>
      <c r="T395">
        <v>0</v>
      </c>
      <c r="U395">
        <v>-1.2</v>
      </c>
      <c r="V395">
        <v>0.179375064152198</v>
      </c>
      <c r="W395">
        <v>0</v>
      </c>
      <c r="X395">
        <v>-1.57277381144093</v>
      </c>
      <c r="Y395">
        <v>-1.6914467174146299</v>
      </c>
      <c r="Z395">
        <v>0</v>
      </c>
      <c r="AA395">
        <v>-0.58436374201379504</v>
      </c>
      <c r="AB395">
        <v>-1.5120716532624301</v>
      </c>
      <c r="AC395">
        <v>0</v>
      </c>
      <c r="AD395">
        <v>-0.95713755345473395</v>
      </c>
      <c r="AE395">
        <v>-13.2746174656764</v>
      </c>
      <c r="AF395">
        <f t="shared" si="6"/>
        <v>13.2746174656764</v>
      </c>
      <c r="AG395">
        <v>33</v>
      </c>
      <c r="AH395" t="s">
        <v>259</v>
      </c>
    </row>
    <row r="396" spans="1:34" x14ac:dyDescent="0.25">
      <c r="A396">
        <v>11</v>
      </c>
      <c r="B396">
        <v>0</v>
      </c>
      <c r="C396">
        <v>9</v>
      </c>
      <c r="D396">
        <v>65</v>
      </c>
      <c r="E396" t="s">
        <v>166</v>
      </c>
      <c r="F396" t="s">
        <v>221</v>
      </c>
      <c r="G396" t="s">
        <v>223</v>
      </c>
      <c r="H396">
        <v>0</v>
      </c>
      <c r="I396">
        <v>0</v>
      </c>
      <c r="J396">
        <v>-1.2</v>
      </c>
      <c r="K396">
        <v>0</v>
      </c>
      <c r="L396">
        <v>0</v>
      </c>
      <c r="M396">
        <v>0</v>
      </c>
      <c r="N396">
        <v>1.6313540166659599</v>
      </c>
      <c r="O396">
        <v>0</v>
      </c>
      <c r="P396">
        <v>0.76071287113325903</v>
      </c>
      <c r="Q396">
        <v>1.2</v>
      </c>
      <c r="R396">
        <v>1.8</v>
      </c>
      <c r="S396">
        <v>0</v>
      </c>
      <c r="T396">
        <v>0</v>
      </c>
      <c r="U396">
        <v>-1.2</v>
      </c>
      <c r="V396">
        <v>7.2047884733608099E-3</v>
      </c>
      <c r="W396">
        <v>0</v>
      </c>
      <c r="X396">
        <v>-1.2059722015922001</v>
      </c>
      <c r="Y396">
        <v>-1.6313540166659599</v>
      </c>
      <c r="Z396">
        <v>0</v>
      </c>
      <c r="AA396">
        <v>-1.96071287113325</v>
      </c>
      <c r="AB396">
        <v>-1.6241492281926</v>
      </c>
      <c r="AC396">
        <v>0</v>
      </c>
      <c r="AD396">
        <v>-1.9666850727254599</v>
      </c>
      <c r="AE396">
        <v>-0.21021730653859499</v>
      </c>
      <c r="AF396">
        <f t="shared" si="6"/>
        <v>0.21021730653859499</v>
      </c>
      <c r="AG396">
        <v>33</v>
      </c>
      <c r="AH396" t="s">
        <v>259</v>
      </c>
    </row>
    <row r="397" spans="1:34" x14ac:dyDescent="0.25">
      <c r="A397">
        <v>12</v>
      </c>
      <c r="B397">
        <v>1</v>
      </c>
      <c r="C397">
        <v>2</v>
      </c>
      <c r="D397">
        <v>-50</v>
      </c>
      <c r="E397" t="s">
        <v>167</v>
      </c>
      <c r="F397" t="s">
        <v>221</v>
      </c>
      <c r="G397" t="s">
        <v>223</v>
      </c>
      <c r="H397">
        <v>0</v>
      </c>
      <c r="I397">
        <v>0</v>
      </c>
      <c r="J397">
        <v>-1.2</v>
      </c>
      <c r="K397">
        <v>0</v>
      </c>
      <c r="L397">
        <v>0</v>
      </c>
      <c r="M397">
        <v>0</v>
      </c>
      <c r="N397">
        <v>-1.3788799976141599</v>
      </c>
      <c r="O397">
        <v>0</v>
      </c>
      <c r="P397">
        <v>1.15701769743577</v>
      </c>
      <c r="Q397">
        <v>1.2</v>
      </c>
      <c r="R397">
        <v>1.8</v>
      </c>
      <c r="S397">
        <v>0</v>
      </c>
      <c r="T397">
        <v>0</v>
      </c>
      <c r="U397">
        <v>-1.2</v>
      </c>
      <c r="V397">
        <v>0.28178928492387001</v>
      </c>
      <c r="W397">
        <v>0</v>
      </c>
      <c r="X397">
        <v>-1.0107046113206899</v>
      </c>
      <c r="Y397">
        <v>1.3788799976141599</v>
      </c>
      <c r="Z397">
        <v>0</v>
      </c>
      <c r="AA397">
        <v>-2.3570176974357699</v>
      </c>
      <c r="AB397">
        <v>1.66066928253803</v>
      </c>
      <c r="AC397">
        <v>0</v>
      </c>
      <c r="AD397">
        <v>-2.1677223087564599</v>
      </c>
      <c r="AE397">
        <v>-7.1272656670608399</v>
      </c>
      <c r="AF397">
        <f t="shared" si="6"/>
        <v>7.1272656670608399</v>
      </c>
      <c r="AG397">
        <v>33</v>
      </c>
      <c r="AH397" t="s">
        <v>259</v>
      </c>
    </row>
    <row r="398" spans="1:34" x14ac:dyDescent="0.25">
      <c r="A398">
        <v>1</v>
      </c>
      <c r="B398">
        <v>0</v>
      </c>
      <c r="C398">
        <v>11</v>
      </c>
      <c r="D398">
        <v>95</v>
      </c>
      <c r="E398" t="s">
        <v>168</v>
      </c>
      <c r="F398" t="s">
        <v>221</v>
      </c>
      <c r="G398" t="s">
        <v>223</v>
      </c>
      <c r="H398">
        <v>0</v>
      </c>
      <c r="I398">
        <v>0</v>
      </c>
      <c r="J398">
        <v>-1.2</v>
      </c>
      <c r="K398">
        <v>0</v>
      </c>
      <c r="L398">
        <v>0</v>
      </c>
      <c r="M398">
        <v>0</v>
      </c>
      <c r="N398">
        <v>1.7931504565651399</v>
      </c>
      <c r="O398">
        <v>0</v>
      </c>
      <c r="P398">
        <v>-0.15688033694578499</v>
      </c>
      <c r="Q398">
        <v>1.2</v>
      </c>
      <c r="R398">
        <v>1.8</v>
      </c>
      <c r="S398">
        <v>0</v>
      </c>
      <c r="T398">
        <v>0</v>
      </c>
      <c r="U398">
        <v>-1.2</v>
      </c>
      <c r="V398">
        <v>2.2663500680439999E-2</v>
      </c>
      <c r="W398">
        <v>0</v>
      </c>
      <c r="X398">
        <v>-1.23802007369226</v>
      </c>
      <c r="Y398">
        <v>-1.7931504565651399</v>
      </c>
      <c r="Z398">
        <v>0</v>
      </c>
      <c r="AA398">
        <v>-1.0431196630542099</v>
      </c>
      <c r="AB398">
        <v>-1.7704869558847001</v>
      </c>
      <c r="AC398">
        <v>0</v>
      </c>
      <c r="AD398">
        <v>-1.0811397367464699</v>
      </c>
      <c r="AE398">
        <v>-1.2225189383209401</v>
      </c>
      <c r="AF398">
        <f t="shared" si="6"/>
        <v>1.2225189383209401</v>
      </c>
      <c r="AG398">
        <v>34</v>
      </c>
      <c r="AH398" t="s">
        <v>260</v>
      </c>
    </row>
    <row r="399" spans="1:34" x14ac:dyDescent="0.25">
      <c r="A399">
        <v>2</v>
      </c>
      <c r="B399">
        <v>1</v>
      </c>
      <c r="C399">
        <v>4</v>
      </c>
      <c r="D399">
        <v>-80</v>
      </c>
      <c r="E399" t="s">
        <v>169</v>
      </c>
      <c r="F399" t="s">
        <v>221</v>
      </c>
      <c r="G399" t="s">
        <v>223</v>
      </c>
      <c r="H399">
        <v>0</v>
      </c>
      <c r="I399">
        <v>0</v>
      </c>
      <c r="J399">
        <v>-1.2</v>
      </c>
      <c r="K399">
        <v>0</v>
      </c>
      <c r="L399">
        <v>0</v>
      </c>
      <c r="M399">
        <v>0</v>
      </c>
      <c r="N399">
        <v>-1.77265395542197</v>
      </c>
      <c r="O399">
        <v>0</v>
      </c>
      <c r="P399">
        <v>0.31256671980047501</v>
      </c>
      <c r="Q399">
        <v>1.2</v>
      </c>
      <c r="R399">
        <v>1.8</v>
      </c>
      <c r="S399">
        <v>0</v>
      </c>
      <c r="T399">
        <v>0</v>
      </c>
      <c r="U399">
        <v>-1.2</v>
      </c>
      <c r="V399">
        <v>-0.91309775170388996</v>
      </c>
      <c r="W399">
        <v>0</v>
      </c>
      <c r="X399">
        <v>-1.8533795538108699</v>
      </c>
      <c r="Y399">
        <v>1.77265395542197</v>
      </c>
      <c r="Z399">
        <v>0</v>
      </c>
      <c r="AA399">
        <v>-1.51256671980047</v>
      </c>
      <c r="AB399">
        <v>0.85955620371808295</v>
      </c>
      <c r="AC399">
        <v>0</v>
      </c>
      <c r="AD399">
        <v>-2.1659462736113499</v>
      </c>
      <c r="AE399">
        <v>27.880938481172802</v>
      </c>
      <c r="AF399">
        <f t="shared" si="6"/>
        <v>27.880938481172802</v>
      </c>
      <c r="AG399">
        <v>34</v>
      </c>
      <c r="AH399" t="s">
        <v>260</v>
      </c>
    </row>
    <row r="400" spans="1:34" x14ac:dyDescent="0.25">
      <c r="A400">
        <v>3</v>
      </c>
      <c r="B400">
        <v>1</v>
      </c>
      <c r="C400">
        <v>2</v>
      </c>
      <c r="D400">
        <v>-50</v>
      </c>
      <c r="E400" t="s">
        <v>169</v>
      </c>
      <c r="F400" t="s">
        <v>221</v>
      </c>
      <c r="G400" t="s">
        <v>223</v>
      </c>
      <c r="H400">
        <v>0</v>
      </c>
      <c r="I400">
        <v>0</v>
      </c>
      <c r="J400">
        <v>-1.2</v>
      </c>
      <c r="K400">
        <v>0</v>
      </c>
      <c r="L400">
        <v>0</v>
      </c>
      <c r="M400">
        <v>0</v>
      </c>
      <c r="N400">
        <v>-1.3788799976141599</v>
      </c>
      <c r="O400">
        <v>0</v>
      </c>
      <c r="P400">
        <v>1.15701769743577</v>
      </c>
      <c r="Q400">
        <v>1.2</v>
      </c>
      <c r="R400">
        <v>1.8</v>
      </c>
      <c r="S400">
        <v>0</v>
      </c>
      <c r="T400">
        <v>0</v>
      </c>
      <c r="U400">
        <v>-1.2</v>
      </c>
      <c r="V400">
        <v>1.09823155589355</v>
      </c>
      <c r="W400">
        <v>0</v>
      </c>
      <c r="X400">
        <v>7.7741091027949596E-3</v>
      </c>
      <c r="Y400">
        <v>1.3788799976141599</v>
      </c>
      <c r="Z400">
        <v>0</v>
      </c>
      <c r="AA400">
        <v>-2.3570176974357699</v>
      </c>
      <c r="AB400">
        <v>2.4771115535077102</v>
      </c>
      <c r="AC400">
        <v>0</v>
      </c>
      <c r="AD400">
        <v>-1.1492435883329699</v>
      </c>
      <c r="AE400">
        <v>-34.783211180000897</v>
      </c>
      <c r="AF400">
        <f t="shared" si="6"/>
        <v>34.783211180000897</v>
      </c>
      <c r="AG400">
        <v>34</v>
      </c>
      <c r="AH400" t="s">
        <v>260</v>
      </c>
    </row>
    <row r="401" spans="1:34" x14ac:dyDescent="0.25">
      <c r="A401">
        <v>4</v>
      </c>
      <c r="B401">
        <v>1</v>
      </c>
      <c r="C401">
        <v>3</v>
      </c>
      <c r="D401">
        <v>-65</v>
      </c>
      <c r="E401" t="s">
        <v>169</v>
      </c>
      <c r="F401" t="s">
        <v>221</v>
      </c>
      <c r="G401" t="s">
        <v>223</v>
      </c>
      <c r="H401">
        <v>0</v>
      </c>
      <c r="I401">
        <v>0</v>
      </c>
      <c r="J401">
        <v>-1.2</v>
      </c>
      <c r="K401">
        <v>0</v>
      </c>
      <c r="L401">
        <v>0</v>
      </c>
      <c r="M401">
        <v>0</v>
      </c>
      <c r="N401">
        <v>-1.6313540166659599</v>
      </c>
      <c r="O401">
        <v>0</v>
      </c>
      <c r="P401">
        <v>0.76071287113325903</v>
      </c>
      <c r="Q401">
        <v>1.2</v>
      </c>
      <c r="R401">
        <v>1.8</v>
      </c>
      <c r="S401">
        <v>0</v>
      </c>
      <c r="T401">
        <v>0</v>
      </c>
      <c r="U401">
        <v>-1.2</v>
      </c>
      <c r="V401">
        <v>-2.1209655691193499</v>
      </c>
      <c r="W401">
        <v>0</v>
      </c>
      <c r="X401">
        <v>-1.7424833693608801</v>
      </c>
      <c r="Y401">
        <v>1.6313540166659599</v>
      </c>
      <c r="Z401">
        <v>0</v>
      </c>
      <c r="AA401">
        <v>-1.96071287113325</v>
      </c>
      <c r="AB401">
        <v>-0.489611552453389</v>
      </c>
      <c r="AC401">
        <v>0</v>
      </c>
      <c r="AD401">
        <v>-2.5031962404941401</v>
      </c>
      <c r="AE401">
        <v>50.828185605999501</v>
      </c>
      <c r="AF401">
        <f t="shared" si="6"/>
        <v>50.828185605999501</v>
      </c>
      <c r="AG401">
        <v>34</v>
      </c>
      <c r="AH401" t="s">
        <v>260</v>
      </c>
    </row>
    <row r="402" spans="1:34" x14ac:dyDescent="0.25">
      <c r="A402">
        <v>5</v>
      </c>
      <c r="B402">
        <v>0</v>
      </c>
      <c r="C402">
        <v>8</v>
      </c>
      <c r="D402">
        <v>50</v>
      </c>
      <c r="E402" t="s">
        <v>170</v>
      </c>
      <c r="F402" t="s">
        <v>221</v>
      </c>
      <c r="G402" t="s">
        <v>223</v>
      </c>
      <c r="H402">
        <v>0</v>
      </c>
      <c r="I402">
        <v>0</v>
      </c>
      <c r="J402">
        <v>-1.2</v>
      </c>
      <c r="K402">
        <v>0</v>
      </c>
      <c r="L402">
        <v>0</v>
      </c>
      <c r="M402">
        <v>0</v>
      </c>
      <c r="N402">
        <v>1.3788799976141599</v>
      </c>
      <c r="O402">
        <v>0</v>
      </c>
      <c r="P402">
        <v>1.15701769743577</v>
      </c>
      <c r="Q402">
        <v>1.2</v>
      </c>
      <c r="R402">
        <v>1.8</v>
      </c>
      <c r="S402">
        <v>0</v>
      </c>
      <c r="T402">
        <v>0</v>
      </c>
      <c r="U402">
        <v>-1.2</v>
      </c>
      <c r="V402">
        <v>0.80486724320595504</v>
      </c>
      <c r="W402">
        <v>0</v>
      </c>
      <c r="X402">
        <v>-1.51269236765042</v>
      </c>
      <c r="Y402">
        <v>-1.3788799976141599</v>
      </c>
      <c r="Z402">
        <v>0</v>
      </c>
      <c r="AA402">
        <v>-2.3570176974357699</v>
      </c>
      <c r="AB402">
        <v>-0.57401275440820398</v>
      </c>
      <c r="AC402">
        <v>0</v>
      </c>
      <c r="AD402">
        <v>-2.66971006508619</v>
      </c>
      <c r="AE402">
        <v>-18.193685593158101</v>
      </c>
      <c r="AF402">
        <f t="shared" si="6"/>
        <v>18.193685593158101</v>
      </c>
      <c r="AG402">
        <v>34</v>
      </c>
      <c r="AH402" t="s">
        <v>260</v>
      </c>
    </row>
    <row r="403" spans="1:34" x14ac:dyDescent="0.25">
      <c r="A403">
        <v>6</v>
      </c>
      <c r="B403">
        <v>1</v>
      </c>
      <c r="C403">
        <v>1</v>
      </c>
      <c r="D403">
        <v>-35</v>
      </c>
      <c r="E403" t="s">
        <v>171</v>
      </c>
      <c r="F403" t="s">
        <v>221</v>
      </c>
      <c r="G403" t="s">
        <v>223</v>
      </c>
      <c r="H403">
        <v>0</v>
      </c>
      <c r="I403">
        <v>0</v>
      </c>
      <c r="J403">
        <v>-1.2</v>
      </c>
      <c r="K403">
        <v>0</v>
      </c>
      <c r="L403">
        <v>0</v>
      </c>
      <c r="M403">
        <v>0</v>
      </c>
      <c r="N403">
        <v>-1.0324375854318799</v>
      </c>
      <c r="O403">
        <v>0</v>
      </c>
      <c r="P403">
        <v>1.4744736797201801</v>
      </c>
      <c r="Q403">
        <v>1.2</v>
      </c>
      <c r="R403">
        <v>1.8</v>
      </c>
      <c r="S403">
        <v>0</v>
      </c>
      <c r="T403">
        <v>0</v>
      </c>
      <c r="U403">
        <v>-1.2</v>
      </c>
      <c r="V403">
        <v>-1.92663284747403</v>
      </c>
      <c r="W403">
        <v>0</v>
      </c>
      <c r="X403">
        <v>-1.24933829335538</v>
      </c>
      <c r="Y403">
        <v>1.0324375854318799</v>
      </c>
      <c r="Z403">
        <v>0</v>
      </c>
      <c r="AA403">
        <v>-2.67447367972018</v>
      </c>
      <c r="AB403">
        <v>-0.89419526204215105</v>
      </c>
      <c r="AC403">
        <v>0</v>
      </c>
      <c r="AD403">
        <v>-2.7238119730755601</v>
      </c>
      <c r="AE403">
        <v>39.282676837064997</v>
      </c>
      <c r="AF403">
        <f t="shared" si="6"/>
        <v>39.282676837064997</v>
      </c>
      <c r="AG403">
        <v>34</v>
      </c>
      <c r="AH403" t="s">
        <v>260</v>
      </c>
    </row>
    <row r="404" spans="1:34" x14ac:dyDescent="0.25">
      <c r="A404">
        <v>7</v>
      </c>
      <c r="B404">
        <v>1</v>
      </c>
      <c r="C404">
        <v>5</v>
      </c>
      <c r="D404">
        <v>-95</v>
      </c>
      <c r="E404" t="s">
        <v>171</v>
      </c>
      <c r="F404" t="s">
        <v>221</v>
      </c>
      <c r="G404" t="s">
        <v>223</v>
      </c>
      <c r="H404">
        <v>0</v>
      </c>
      <c r="I404">
        <v>0</v>
      </c>
      <c r="J404">
        <v>-1.2</v>
      </c>
      <c r="K404">
        <v>0</v>
      </c>
      <c r="L404">
        <v>0</v>
      </c>
      <c r="M404">
        <v>0</v>
      </c>
      <c r="N404">
        <v>-1.7931504565651399</v>
      </c>
      <c r="O404">
        <v>0</v>
      </c>
      <c r="P404">
        <v>-0.15688033694578499</v>
      </c>
      <c r="Q404">
        <v>1.2</v>
      </c>
      <c r="R404">
        <v>1.8</v>
      </c>
      <c r="S404">
        <v>0</v>
      </c>
      <c r="T404">
        <v>0</v>
      </c>
      <c r="U404">
        <v>-1.2</v>
      </c>
      <c r="V404">
        <v>-2.0303125251577598</v>
      </c>
      <c r="W404">
        <v>0</v>
      </c>
      <c r="X404">
        <v>-2.2177639689228501</v>
      </c>
      <c r="Y404">
        <v>1.7931504565651399</v>
      </c>
      <c r="Z404">
        <v>0</v>
      </c>
      <c r="AA404">
        <v>-1.0431196630542099</v>
      </c>
      <c r="AB404">
        <v>-0.23716206859261801</v>
      </c>
      <c r="AC404">
        <v>0</v>
      </c>
      <c r="AD404">
        <v>-2.06088363197706</v>
      </c>
      <c r="AE404">
        <v>66.376983596113206</v>
      </c>
      <c r="AF404">
        <f t="shared" si="6"/>
        <v>66.376983596113206</v>
      </c>
      <c r="AG404">
        <v>34</v>
      </c>
      <c r="AH404" t="s">
        <v>260</v>
      </c>
    </row>
    <row r="405" spans="1:34" x14ac:dyDescent="0.25">
      <c r="A405">
        <v>8</v>
      </c>
      <c r="B405">
        <v>1</v>
      </c>
      <c r="C405">
        <v>6</v>
      </c>
      <c r="D405">
        <v>-110</v>
      </c>
      <c r="E405" t="s">
        <v>171</v>
      </c>
      <c r="F405" t="s">
        <v>221</v>
      </c>
      <c r="G405" t="s">
        <v>223</v>
      </c>
      <c r="H405">
        <v>0</v>
      </c>
      <c r="I405">
        <v>0</v>
      </c>
      <c r="J405">
        <v>-1.2</v>
      </c>
      <c r="K405">
        <v>0</v>
      </c>
      <c r="L405">
        <v>0</v>
      </c>
      <c r="M405">
        <v>0</v>
      </c>
      <c r="N405">
        <v>-1.6914467174146299</v>
      </c>
      <c r="O405">
        <v>0</v>
      </c>
      <c r="P405">
        <v>-0.61563625798620403</v>
      </c>
      <c r="Q405">
        <v>1.2</v>
      </c>
      <c r="R405">
        <v>1.8</v>
      </c>
      <c r="S405">
        <v>0</v>
      </c>
      <c r="T405">
        <v>0</v>
      </c>
      <c r="U405">
        <v>-1.2</v>
      </c>
      <c r="V405">
        <v>-1.24296581658051</v>
      </c>
      <c r="W405">
        <v>0</v>
      </c>
      <c r="X405">
        <v>-2.34807323012115</v>
      </c>
      <c r="Y405">
        <v>1.6914467174146299</v>
      </c>
      <c r="Z405">
        <v>0</v>
      </c>
      <c r="AA405">
        <v>-0.58436374201379504</v>
      </c>
      <c r="AB405">
        <v>0.44848090083411801</v>
      </c>
      <c r="AC405">
        <v>0</v>
      </c>
      <c r="AD405">
        <v>-1.73243697213495</v>
      </c>
      <c r="AE405">
        <v>56.4272018882154</v>
      </c>
      <c r="AF405">
        <f t="shared" si="6"/>
        <v>56.4272018882154</v>
      </c>
      <c r="AG405">
        <v>34</v>
      </c>
      <c r="AH405" t="s">
        <v>260</v>
      </c>
    </row>
    <row r="406" spans="1:34" x14ac:dyDescent="0.25">
      <c r="A406">
        <v>9</v>
      </c>
      <c r="B406">
        <v>0</v>
      </c>
      <c r="C406">
        <v>12</v>
      </c>
      <c r="D406">
        <v>110</v>
      </c>
      <c r="E406" t="s">
        <v>172</v>
      </c>
      <c r="F406" t="s">
        <v>221</v>
      </c>
      <c r="G406" t="s">
        <v>223</v>
      </c>
      <c r="H406">
        <v>0</v>
      </c>
      <c r="I406">
        <v>0</v>
      </c>
      <c r="J406">
        <v>-1.2</v>
      </c>
      <c r="K406">
        <v>0</v>
      </c>
      <c r="L406">
        <v>0</v>
      </c>
      <c r="M406">
        <v>0</v>
      </c>
      <c r="N406">
        <v>1.6914467174146299</v>
      </c>
      <c r="O406">
        <v>0</v>
      </c>
      <c r="P406">
        <v>-0.61563625798620403</v>
      </c>
      <c r="Q406">
        <v>1.2</v>
      </c>
      <c r="R406">
        <v>1.8</v>
      </c>
      <c r="S406">
        <v>0</v>
      </c>
      <c r="T406">
        <v>0</v>
      </c>
      <c r="U406">
        <v>-1.2</v>
      </c>
      <c r="V406">
        <v>9.0126854273376106E-2</v>
      </c>
      <c r="W406">
        <v>0</v>
      </c>
      <c r="X406">
        <v>-1.4145403052549399</v>
      </c>
      <c r="Y406">
        <v>-1.6914467174146299</v>
      </c>
      <c r="Z406">
        <v>0</v>
      </c>
      <c r="AA406">
        <v>-0.58436374201379504</v>
      </c>
      <c r="AB406">
        <v>-1.60131986314125</v>
      </c>
      <c r="AC406">
        <v>0</v>
      </c>
      <c r="AD406">
        <v>-0.79890404726873798</v>
      </c>
      <c r="AE406">
        <v>-7.4556781532538103</v>
      </c>
      <c r="AF406">
        <f t="shared" si="6"/>
        <v>7.4556781532538103</v>
      </c>
      <c r="AG406">
        <v>34</v>
      </c>
      <c r="AH406" t="s">
        <v>260</v>
      </c>
    </row>
    <row r="407" spans="1:34" x14ac:dyDescent="0.25">
      <c r="A407">
        <v>10</v>
      </c>
      <c r="B407">
        <v>0</v>
      </c>
      <c r="C407">
        <v>7</v>
      </c>
      <c r="D407">
        <v>35</v>
      </c>
      <c r="E407" t="s">
        <v>172</v>
      </c>
      <c r="F407" t="s">
        <v>221</v>
      </c>
      <c r="G407" t="s">
        <v>223</v>
      </c>
      <c r="H407">
        <v>0</v>
      </c>
      <c r="I407">
        <v>0</v>
      </c>
      <c r="J407">
        <v>-1.2</v>
      </c>
      <c r="K407">
        <v>0</v>
      </c>
      <c r="L407">
        <v>0</v>
      </c>
      <c r="M407">
        <v>0</v>
      </c>
      <c r="N407">
        <v>1.0324375854318799</v>
      </c>
      <c r="O407">
        <v>0</v>
      </c>
      <c r="P407">
        <v>1.4744736797201801</v>
      </c>
      <c r="Q407">
        <v>1.2</v>
      </c>
      <c r="R407">
        <v>1.8</v>
      </c>
      <c r="S407">
        <v>0</v>
      </c>
      <c r="T407">
        <v>0</v>
      </c>
      <c r="U407">
        <v>-1.2</v>
      </c>
      <c r="V407">
        <v>1.44505864866822</v>
      </c>
      <c r="W407">
        <v>0</v>
      </c>
      <c r="X407">
        <v>-1.3625107561733401</v>
      </c>
      <c r="Y407">
        <v>-1.0324375854318799</v>
      </c>
      <c r="Z407">
        <v>0</v>
      </c>
      <c r="AA407">
        <v>-2.67447367972018</v>
      </c>
      <c r="AB407">
        <v>0.41262106323634301</v>
      </c>
      <c r="AC407">
        <v>0</v>
      </c>
      <c r="AD407">
        <v>-2.8369844358935299</v>
      </c>
      <c r="AE407">
        <v>-29.383555626413202</v>
      </c>
      <c r="AF407">
        <f t="shared" si="6"/>
        <v>29.383555626413202</v>
      </c>
      <c r="AG407">
        <v>34</v>
      </c>
      <c r="AH407" t="s">
        <v>260</v>
      </c>
    </row>
    <row r="408" spans="1:34" x14ac:dyDescent="0.25">
      <c r="A408">
        <v>11</v>
      </c>
      <c r="B408">
        <v>0</v>
      </c>
      <c r="C408">
        <v>9</v>
      </c>
      <c r="D408">
        <v>65</v>
      </c>
      <c r="E408" t="s">
        <v>172</v>
      </c>
      <c r="F408" t="s">
        <v>221</v>
      </c>
      <c r="G408" t="s">
        <v>223</v>
      </c>
      <c r="H408">
        <v>0</v>
      </c>
      <c r="I408">
        <v>0</v>
      </c>
      <c r="J408">
        <v>-1.2</v>
      </c>
      <c r="K408">
        <v>0</v>
      </c>
      <c r="L408">
        <v>0</v>
      </c>
      <c r="M408">
        <v>0</v>
      </c>
      <c r="N408">
        <v>1.6313540166659599</v>
      </c>
      <c r="O408">
        <v>0</v>
      </c>
      <c r="P408">
        <v>0.76071287113325903</v>
      </c>
      <c r="Q408">
        <v>1.2</v>
      </c>
      <c r="R408">
        <v>1.8</v>
      </c>
      <c r="S408">
        <v>0</v>
      </c>
      <c r="T408">
        <v>0</v>
      </c>
      <c r="U408">
        <v>-1.2</v>
      </c>
      <c r="V408">
        <v>0.63814274766625101</v>
      </c>
      <c r="W408">
        <v>0</v>
      </c>
      <c r="X408">
        <v>-1.5885938916909901</v>
      </c>
      <c r="Y408">
        <v>-1.6313540166659599</v>
      </c>
      <c r="Z408">
        <v>0</v>
      </c>
      <c r="AA408">
        <v>-1.96071287113325</v>
      </c>
      <c r="AB408">
        <v>-0.99321126899971801</v>
      </c>
      <c r="AC408">
        <v>0</v>
      </c>
      <c r="AD408">
        <v>-2.3493067628242499</v>
      </c>
      <c r="AE408">
        <v>-16.844086096115401</v>
      </c>
      <c r="AF408">
        <f t="shared" si="6"/>
        <v>16.844086096115401</v>
      </c>
      <c r="AG408">
        <v>34</v>
      </c>
      <c r="AH408" t="s">
        <v>260</v>
      </c>
    </row>
    <row r="409" spans="1:34" x14ac:dyDescent="0.25">
      <c r="A409">
        <v>12</v>
      </c>
      <c r="B409">
        <v>0</v>
      </c>
      <c r="C409">
        <v>10</v>
      </c>
      <c r="D409">
        <v>80</v>
      </c>
      <c r="E409" t="s">
        <v>172</v>
      </c>
      <c r="F409" t="s">
        <v>221</v>
      </c>
      <c r="G409" t="s">
        <v>223</v>
      </c>
      <c r="H409">
        <v>0</v>
      </c>
      <c r="I409">
        <v>0</v>
      </c>
      <c r="J409">
        <v>-1.2</v>
      </c>
      <c r="K409">
        <v>0</v>
      </c>
      <c r="L409">
        <v>0</v>
      </c>
      <c r="M409">
        <v>0</v>
      </c>
      <c r="N409">
        <v>1.77265395542197</v>
      </c>
      <c r="O409">
        <v>0</v>
      </c>
      <c r="P409">
        <v>0.31256671980047501</v>
      </c>
      <c r="Q409">
        <v>1.2</v>
      </c>
      <c r="R409">
        <v>1.8</v>
      </c>
      <c r="S409">
        <v>0</v>
      </c>
      <c r="T409">
        <v>0</v>
      </c>
      <c r="U409">
        <v>-1.2</v>
      </c>
      <c r="V409">
        <v>0.34195500124011602</v>
      </c>
      <c r="W409">
        <v>0</v>
      </c>
      <c r="X409">
        <v>-1.5267974719853901</v>
      </c>
      <c r="Y409">
        <v>-1.77265395542197</v>
      </c>
      <c r="Z409">
        <v>0</v>
      </c>
      <c r="AA409">
        <v>-1.51256671980047</v>
      </c>
      <c r="AB409">
        <v>-1.43069895418185</v>
      </c>
      <c r="AC409">
        <v>0</v>
      </c>
      <c r="AD409">
        <v>-1.8393641917858601</v>
      </c>
      <c r="AE409">
        <v>-11.6500190750873</v>
      </c>
      <c r="AF409">
        <f t="shared" si="6"/>
        <v>11.6500190750873</v>
      </c>
      <c r="AG409">
        <v>34</v>
      </c>
      <c r="AH409" t="s">
        <v>260</v>
      </c>
    </row>
  </sheetData>
  <sortState xmlns:xlrd2="http://schemas.microsoft.com/office/spreadsheetml/2017/richdata2" ref="A2:AH409">
    <sortCondition ref="AG1:AG40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5"/>
  <sheetViews>
    <sheetView workbookViewId="0">
      <selection activeCell="J28" sqref="J28"/>
    </sheetView>
  </sheetViews>
  <sheetFormatPr defaultRowHeight="15" x14ac:dyDescent="0.25"/>
  <cols>
    <col min="1" max="1" width="7" customWidth="1"/>
    <col min="2" max="2" width="12.7109375" customWidth="1"/>
    <col min="3" max="3" width="13.5703125" customWidth="1"/>
    <col min="4" max="4" width="12.7109375" customWidth="1"/>
    <col min="5" max="5" width="13.7109375" customWidth="1"/>
  </cols>
  <sheetData>
    <row r="1" spans="1:6" x14ac:dyDescent="0.25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</row>
    <row r="2" spans="1:6" x14ac:dyDescent="0.25">
      <c r="A2">
        <v>1</v>
      </c>
      <c r="B2">
        <v>38.95245525</v>
      </c>
      <c r="C2">
        <v>13.338990254411115</v>
      </c>
      <c r="D2">
        <v>37.677308333333336</v>
      </c>
      <c r="E2">
        <v>-37.693843328666993</v>
      </c>
      <c r="F2">
        <f>AVERAGE(B2,D2)</f>
        <v>38.314881791666664</v>
      </c>
    </row>
    <row r="3" spans="1:6" x14ac:dyDescent="0.25">
      <c r="A3">
        <v>2</v>
      </c>
      <c r="B3">
        <v>34.028524166666664</v>
      </c>
      <c r="C3">
        <v>30.855752873296066</v>
      </c>
      <c r="D3">
        <v>21.206772999999998</v>
      </c>
      <c r="E3">
        <v>-2.6149991749284438</v>
      </c>
      <c r="F3">
        <f t="shared" ref="F3:F35" si="0">AVERAGE(B3,D3)</f>
        <v>27.617648583333331</v>
      </c>
    </row>
    <row r="4" spans="1:6" x14ac:dyDescent="0.25">
      <c r="A4">
        <v>3</v>
      </c>
      <c r="B4">
        <v>27.924705000000003</v>
      </c>
      <c r="C4">
        <v>16.07103801305097</v>
      </c>
      <c r="D4">
        <v>16.8381565</v>
      </c>
      <c r="E4">
        <v>-8.3012921516499016</v>
      </c>
      <c r="F4">
        <f t="shared" si="0"/>
        <v>22.38143075</v>
      </c>
    </row>
    <row r="5" spans="1:6" x14ac:dyDescent="0.25">
      <c r="A5">
        <v>4</v>
      </c>
      <c r="B5">
        <v>19.889712466666669</v>
      </c>
      <c r="C5">
        <v>19.654979533911472</v>
      </c>
      <c r="D5">
        <v>15.276059833333333</v>
      </c>
      <c r="E5">
        <v>-1.087602922872283</v>
      </c>
      <c r="F5">
        <f t="shared" si="0"/>
        <v>17.58288615</v>
      </c>
    </row>
    <row r="6" spans="1:6" x14ac:dyDescent="0.25">
      <c r="A6">
        <v>5</v>
      </c>
      <c r="B6">
        <v>17.4729302</v>
      </c>
      <c r="C6">
        <v>0.61922222343555033</v>
      </c>
      <c r="D6">
        <v>23.054585500000002</v>
      </c>
      <c r="E6">
        <v>-4.3189783466667677</v>
      </c>
      <c r="F6">
        <f t="shared" si="0"/>
        <v>20.263757850000001</v>
      </c>
    </row>
    <row r="7" spans="1:6" x14ac:dyDescent="0.25">
      <c r="A7">
        <v>6</v>
      </c>
      <c r="B7">
        <v>17.152099500000002</v>
      </c>
      <c r="C7">
        <v>10.515814760614466</v>
      </c>
      <c r="D7">
        <v>13.873734499999999</v>
      </c>
      <c r="E7">
        <v>-13.473760297656698</v>
      </c>
      <c r="F7">
        <f t="shared" si="0"/>
        <v>15.512917000000002</v>
      </c>
    </row>
    <row r="8" spans="1:6" x14ac:dyDescent="0.25">
      <c r="A8">
        <v>7</v>
      </c>
      <c r="B8">
        <v>24.797616233333333</v>
      </c>
      <c r="C8">
        <v>14.631841751456804</v>
      </c>
      <c r="D8">
        <v>21.899435833333332</v>
      </c>
      <c r="E8">
        <v>2.5454114754456802</v>
      </c>
      <c r="F8">
        <f t="shared" si="0"/>
        <v>23.348526033333332</v>
      </c>
    </row>
    <row r="9" spans="1:6" x14ac:dyDescent="0.25">
      <c r="A9">
        <v>8</v>
      </c>
      <c r="B9">
        <v>29.803561666666663</v>
      </c>
      <c r="C9">
        <v>28.329804878379768</v>
      </c>
      <c r="D9">
        <v>32.465782666666662</v>
      </c>
      <c r="E9">
        <v>-32.187385882335995</v>
      </c>
      <c r="F9">
        <f t="shared" si="0"/>
        <v>31.134672166666661</v>
      </c>
    </row>
    <row r="10" spans="1:6" x14ac:dyDescent="0.25">
      <c r="A10">
        <v>9</v>
      </c>
      <c r="B10">
        <v>16.247758333333334</v>
      </c>
      <c r="C10">
        <v>-6.8891409163916917</v>
      </c>
      <c r="D10">
        <v>16.893496333333335</v>
      </c>
      <c r="E10">
        <v>-13.497028709624919</v>
      </c>
      <c r="F10">
        <f t="shared" si="0"/>
        <v>16.570627333333334</v>
      </c>
    </row>
    <row r="11" spans="1:6" x14ac:dyDescent="0.25">
      <c r="A11">
        <v>10</v>
      </c>
      <c r="B11">
        <v>65.978833333333327</v>
      </c>
      <c r="C11">
        <v>62.369711310339149</v>
      </c>
      <c r="D11">
        <v>47.961385416666666</v>
      </c>
      <c r="E11">
        <v>-47.424046472590931</v>
      </c>
      <c r="F11">
        <f t="shared" si="0"/>
        <v>56.970109374999993</v>
      </c>
    </row>
    <row r="12" spans="1:6" x14ac:dyDescent="0.25">
      <c r="A12">
        <v>11</v>
      </c>
      <c r="B12">
        <v>4.1656735166666667</v>
      </c>
      <c r="C12">
        <v>-2.3176728388431673</v>
      </c>
      <c r="D12">
        <v>16.951087500000003</v>
      </c>
      <c r="E12">
        <v>13.376023955078132</v>
      </c>
      <c r="F12">
        <f t="shared" si="0"/>
        <v>10.558380508333336</v>
      </c>
    </row>
    <row r="13" spans="1:6" x14ac:dyDescent="0.25">
      <c r="A13">
        <v>12</v>
      </c>
      <c r="B13">
        <v>14.724741666666667</v>
      </c>
      <c r="C13">
        <v>-12.189757555952918</v>
      </c>
      <c r="D13">
        <v>23.443074999999997</v>
      </c>
      <c r="E13">
        <v>-23.396752649403695</v>
      </c>
      <c r="F13">
        <f t="shared" si="0"/>
        <v>19.083908333333333</v>
      </c>
    </row>
    <row r="14" spans="1:6" x14ac:dyDescent="0.25">
      <c r="A14">
        <v>13</v>
      </c>
      <c r="B14">
        <v>22.114716999999999</v>
      </c>
      <c r="C14">
        <v>9.4366799559466923</v>
      </c>
      <c r="D14">
        <v>31.814338333333335</v>
      </c>
      <c r="E14">
        <v>2.3509232627262868</v>
      </c>
      <c r="F14">
        <f t="shared" si="0"/>
        <v>26.964527666666669</v>
      </c>
    </row>
    <row r="15" spans="1:6" x14ac:dyDescent="0.25">
      <c r="A15">
        <v>14</v>
      </c>
      <c r="B15">
        <v>21.174695000000003</v>
      </c>
      <c r="C15">
        <v>-0.62086466001038376</v>
      </c>
      <c r="D15">
        <v>22.5140715</v>
      </c>
      <c r="E15">
        <v>-8.7000712265503193</v>
      </c>
      <c r="F15">
        <f t="shared" si="0"/>
        <v>21.84438325</v>
      </c>
    </row>
    <row r="16" spans="1:6" x14ac:dyDescent="0.25">
      <c r="A16">
        <v>15</v>
      </c>
      <c r="B16">
        <v>25.411943333333337</v>
      </c>
      <c r="C16">
        <v>-7.9518224004193083</v>
      </c>
      <c r="D16">
        <v>33.453943000000002</v>
      </c>
      <c r="E16">
        <v>-16.139053439957593</v>
      </c>
      <c r="F16">
        <f t="shared" si="0"/>
        <v>29.432943166666668</v>
      </c>
    </row>
    <row r="17" spans="1:6" x14ac:dyDescent="0.25">
      <c r="A17">
        <v>16</v>
      </c>
      <c r="B17">
        <v>34.342394333333331</v>
      </c>
      <c r="C17">
        <v>4.6077026570873798</v>
      </c>
      <c r="D17">
        <v>29.013023833333335</v>
      </c>
      <c r="E17">
        <v>-29.139587233836171</v>
      </c>
      <c r="F17">
        <f t="shared" si="0"/>
        <v>31.677709083333333</v>
      </c>
    </row>
    <row r="18" spans="1:6" x14ac:dyDescent="0.25">
      <c r="A18">
        <v>17</v>
      </c>
      <c r="B18">
        <v>16.165148396666666</v>
      </c>
      <c r="C18">
        <v>2.7650610985873434</v>
      </c>
      <c r="D18">
        <v>22.561672066666663</v>
      </c>
      <c r="E18">
        <v>-7.495424959444251</v>
      </c>
      <c r="F18">
        <f t="shared" si="0"/>
        <v>19.363410231666663</v>
      </c>
    </row>
    <row r="19" spans="1:6" x14ac:dyDescent="0.25">
      <c r="A19">
        <v>18</v>
      </c>
      <c r="B19">
        <v>11.803535500000001</v>
      </c>
      <c r="C19">
        <v>3.1295750472677617</v>
      </c>
      <c r="D19">
        <v>10.583439166666667</v>
      </c>
      <c r="E19">
        <v>-7.5724032965329657</v>
      </c>
      <c r="F19">
        <f t="shared" si="0"/>
        <v>11.193487333333334</v>
      </c>
    </row>
    <row r="20" spans="1:6" x14ac:dyDescent="0.25">
      <c r="A20">
        <v>19</v>
      </c>
      <c r="B20">
        <v>12.562828833333333</v>
      </c>
      <c r="C20">
        <v>-4.9535823423268397</v>
      </c>
      <c r="D20">
        <v>8.3686066666666665</v>
      </c>
      <c r="E20">
        <v>-0.57158438627649566</v>
      </c>
      <c r="F20">
        <f t="shared" si="0"/>
        <v>10.46571775</v>
      </c>
    </row>
    <row r="21" spans="1:6" x14ac:dyDescent="0.25">
      <c r="A21">
        <v>20</v>
      </c>
      <c r="B21">
        <v>35.265074999999996</v>
      </c>
      <c r="C21">
        <v>35.081824162891564</v>
      </c>
      <c r="D21">
        <v>26.810708833333337</v>
      </c>
      <c r="E21">
        <v>-15.242012547704864</v>
      </c>
      <c r="F21">
        <f t="shared" si="0"/>
        <v>31.037891916666666</v>
      </c>
    </row>
    <row r="22" spans="1:6" x14ac:dyDescent="0.25">
      <c r="A22">
        <v>21</v>
      </c>
      <c r="B22">
        <v>22.261602499999999</v>
      </c>
      <c r="C22">
        <v>13.158242321567279</v>
      </c>
      <c r="D22">
        <v>31.062612666666666</v>
      </c>
      <c r="E22">
        <v>19.474610324322661</v>
      </c>
      <c r="F22">
        <f t="shared" si="0"/>
        <v>26.662107583333331</v>
      </c>
    </row>
    <row r="23" spans="1:6" x14ac:dyDescent="0.25">
      <c r="A23">
        <v>22</v>
      </c>
      <c r="B23">
        <v>25.194248999999999</v>
      </c>
      <c r="C23">
        <v>18.557059820927041</v>
      </c>
      <c r="D23">
        <v>31.008225666666664</v>
      </c>
      <c r="E23">
        <v>18.46021618427153</v>
      </c>
      <c r="F23">
        <f t="shared" si="0"/>
        <v>28.10123733333333</v>
      </c>
    </row>
    <row r="24" spans="1:6" x14ac:dyDescent="0.25">
      <c r="A24">
        <v>23</v>
      </c>
      <c r="B24">
        <v>14.394349166666666</v>
      </c>
      <c r="C24">
        <v>14.269541076456793</v>
      </c>
      <c r="D24">
        <v>7.4179559666666677</v>
      </c>
      <c r="E24">
        <v>-4.8532773081408989</v>
      </c>
      <c r="F24">
        <f t="shared" si="0"/>
        <v>10.906152566666666</v>
      </c>
    </row>
    <row r="25" spans="1:6" x14ac:dyDescent="0.25">
      <c r="A25">
        <v>24</v>
      </c>
      <c r="B25">
        <v>20.626749999999998</v>
      </c>
      <c r="C25">
        <v>-4.087695060521245</v>
      </c>
      <c r="D25">
        <v>37.498497833333339</v>
      </c>
      <c r="E25">
        <v>-16.003787737077925</v>
      </c>
      <c r="F25">
        <f t="shared" si="0"/>
        <v>29.062623916666666</v>
      </c>
    </row>
    <row r="26" spans="1:6" x14ac:dyDescent="0.25">
      <c r="A26">
        <v>25</v>
      </c>
      <c r="B26">
        <v>12.863467</v>
      </c>
      <c r="C26">
        <v>10.749891713469621</v>
      </c>
      <c r="D26">
        <v>9.7744231666666668</v>
      </c>
      <c r="E26">
        <v>-0.94893519293374207</v>
      </c>
      <c r="F26">
        <f t="shared" si="0"/>
        <v>11.318945083333332</v>
      </c>
    </row>
    <row r="27" spans="1:6" x14ac:dyDescent="0.25">
      <c r="A27">
        <v>26</v>
      </c>
      <c r="B27">
        <v>16.326922333333332</v>
      </c>
      <c r="C27">
        <v>-13.954289120604596</v>
      </c>
      <c r="D27">
        <v>14.501848833333336</v>
      </c>
      <c r="E27">
        <v>0.85269246918753006</v>
      </c>
      <c r="F27">
        <f t="shared" si="0"/>
        <v>15.414385583333335</v>
      </c>
    </row>
    <row r="28" spans="1:6" x14ac:dyDescent="0.25">
      <c r="A28">
        <v>27</v>
      </c>
      <c r="B28">
        <v>29.996244666666666</v>
      </c>
      <c r="C28">
        <v>6.9058478227826416</v>
      </c>
      <c r="D28">
        <v>46.972965833333326</v>
      </c>
      <c r="E28">
        <v>-18.401249403617477</v>
      </c>
      <c r="F28">
        <f t="shared" si="0"/>
        <v>38.484605249999994</v>
      </c>
    </row>
    <row r="29" spans="1:6" x14ac:dyDescent="0.25">
      <c r="A29">
        <v>28</v>
      </c>
      <c r="B29">
        <v>10.392107333333334</v>
      </c>
      <c r="C29">
        <v>7.5248285127924142</v>
      </c>
      <c r="D29">
        <v>13.405861973333332</v>
      </c>
      <c r="E29">
        <v>3.2240711458008942E-2</v>
      </c>
      <c r="F29">
        <f t="shared" si="0"/>
        <v>11.898984653333333</v>
      </c>
    </row>
    <row r="30" spans="1:6" x14ac:dyDescent="0.25">
      <c r="A30">
        <v>29</v>
      </c>
      <c r="B30">
        <v>15.401752500000001</v>
      </c>
      <c r="C30">
        <v>-12.210122888458411</v>
      </c>
      <c r="D30">
        <v>8.2041386833333334</v>
      </c>
      <c r="E30">
        <v>-1.4647258904734521</v>
      </c>
      <c r="F30">
        <f t="shared" si="0"/>
        <v>11.802945591666667</v>
      </c>
    </row>
    <row r="31" spans="1:6" x14ac:dyDescent="0.25">
      <c r="A31">
        <v>30</v>
      </c>
      <c r="B31">
        <v>11.403767166666668</v>
      </c>
      <c r="C31">
        <v>-11.38965601892602</v>
      </c>
      <c r="D31">
        <v>26.944945833333335</v>
      </c>
      <c r="E31">
        <v>26.867584696402663</v>
      </c>
      <c r="F31">
        <f t="shared" si="0"/>
        <v>19.174356500000002</v>
      </c>
    </row>
    <row r="32" spans="1:6" x14ac:dyDescent="0.25">
      <c r="A32">
        <v>31</v>
      </c>
      <c r="B32">
        <v>18.409042499999998</v>
      </c>
      <c r="C32">
        <v>9.7971167266832566</v>
      </c>
      <c r="D32">
        <v>34.411127166666667</v>
      </c>
      <c r="E32">
        <v>-32.370289906264745</v>
      </c>
      <c r="F32">
        <f t="shared" si="0"/>
        <v>26.410084833333332</v>
      </c>
    </row>
    <row r="33" spans="1:6" x14ac:dyDescent="0.25">
      <c r="A33">
        <v>32</v>
      </c>
      <c r="B33">
        <v>7.4251966833333327</v>
      </c>
      <c r="C33">
        <v>-2.4849834514107982</v>
      </c>
      <c r="D33">
        <v>11.136295833333334</v>
      </c>
      <c r="E33">
        <v>9.5837470014086303</v>
      </c>
      <c r="F33">
        <f t="shared" si="0"/>
        <v>9.280746258333334</v>
      </c>
    </row>
    <row r="34" spans="1:6" x14ac:dyDescent="0.25">
      <c r="A34">
        <v>33</v>
      </c>
      <c r="B34">
        <v>7.4332795499999991</v>
      </c>
      <c r="C34">
        <v>-2.4005709542011537</v>
      </c>
      <c r="D34">
        <v>9.4470711666666656</v>
      </c>
      <c r="E34">
        <v>-8.5431357883529504</v>
      </c>
      <c r="F34">
        <f t="shared" si="0"/>
        <v>8.4401753583333328</v>
      </c>
    </row>
    <row r="35" spans="1:6" x14ac:dyDescent="0.25">
      <c r="A35">
        <v>34</v>
      </c>
      <c r="B35">
        <v>14.124926166666667</v>
      </c>
      <c r="C35">
        <v>-14.114876801227547</v>
      </c>
      <c r="D35">
        <v>45.929866666666669</v>
      </c>
      <c r="E35">
        <v>36.928294190672034</v>
      </c>
      <c r="F35">
        <f t="shared" si="0"/>
        <v>30.027396416666669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E564-B525-45C7-B3EA-9A7ADC87AA9F}">
  <sheetPr codeName="Sheet3"/>
  <dimension ref="A1:B69"/>
  <sheetViews>
    <sheetView topLeftCell="A34" workbookViewId="0">
      <selection activeCell="B36" sqref="B36:B69"/>
    </sheetView>
  </sheetViews>
  <sheetFormatPr defaultRowHeight="15" x14ac:dyDescent="0.25"/>
  <cols>
    <col min="1" max="1" width="9.85546875" bestFit="1" customWidth="1"/>
  </cols>
  <sheetData>
    <row r="1" spans="1:2" x14ac:dyDescent="0.25">
      <c r="A1" t="s">
        <v>270</v>
      </c>
      <c r="B1" t="s">
        <v>271</v>
      </c>
    </row>
    <row r="2" spans="1:2" x14ac:dyDescent="0.25">
      <c r="A2" t="s">
        <v>272</v>
      </c>
      <c r="B2">
        <v>14.562144750000002</v>
      </c>
    </row>
    <row r="3" spans="1:2" x14ac:dyDescent="0.25">
      <c r="A3" t="s">
        <v>272</v>
      </c>
      <c r="B3">
        <v>8.7029962833333325</v>
      </c>
    </row>
    <row r="4" spans="1:2" x14ac:dyDescent="0.25">
      <c r="A4" t="s">
        <v>272</v>
      </c>
      <c r="B4">
        <v>24.363673666666664</v>
      </c>
    </row>
    <row r="5" spans="1:2" x14ac:dyDescent="0.25">
      <c r="A5" t="s">
        <v>272</v>
      </c>
      <c r="B5">
        <v>13.524090749999999</v>
      </c>
    </row>
    <row r="6" spans="1:2" x14ac:dyDescent="0.25">
      <c r="A6" t="s">
        <v>272</v>
      </c>
      <c r="B6">
        <v>10.518743833333334</v>
      </c>
    </row>
    <row r="7" spans="1:2" x14ac:dyDescent="0.25">
      <c r="A7" t="s">
        <v>272</v>
      </c>
      <c r="B7">
        <v>11.005570591666665</v>
      </c>
    </row>
    <row r="8" spans="1:2" x14ac:dyDescent="0.25">
      <c r="A8" t="s">
        <v>272</v>
      </c>
      <c r="B8">
        <v>32.910362916666671</v>
      </c>
    </row>
    <row r="9" spans="1:2" x14ac:dyDescent="0.25">
      <c r="A9" t="s">
        <v>272</v>
      </c>
      <c r="B9">
        <v>14.376767783333335</v>
      </c>
    </row>
    <row r="10" spans="1:2" x14ac:dyDescent="0.25">
      <c r="A10" t="s">
        <v>272</v>
      </c>
      <c r="B10">
        <v>10.932176416666668</v>
      </c>
    </row>
    <row r="11" spans="1:2" x14ac:dyDescent="0.25">
      <c r="A11" t="s">
        <v>272</v>
      </c>
      <c r="B11">
        <v>25.634885833333332</v>
      </c>
    </row>
    <row r="12" spans="1:2" x14ac:dyDescent="0.25">
      <c r="A12" t="s">
        <v>272</v>
      </c>
      <c r="B12">
        <v>12.386306916666669</v>
      </c>
    </row>
    <row r="13" spans="1:2" x14ac:dyDescent="0.25">
      <c r="A13" t="s">
        <v>272</v>
      </c>
      <c r="B13">
        <v>37.078054166666668</v>
      </c>
    </row>
    <row r="14" spans="1:2" x14ac:dyDescent="0.25">
      <c r="A14" t="s">
        <v>272</v>
      </c>
      <c r="B14">
        <v>32.064755833333329</v>
      </c>
    </row>
    <row r="15" spans="1:2" x14ac:dyDescent="0.25">
      <c r="A15" t="s">
        <v>272</v>
      </c>
      <c r="B15">
        <v>15.908956083333333</v>
      </c>
    </row>
    <row r="16" spans="1:2" x14ac:dyDescent="0.25">
      <c r="A16" t="s">
        <v>272</v>
      </c>
      <c r="B16">
        <v>27.866769666666666</v>
      </c>
    </row>
    <row r="17" spans="1:2" x14ac:dyDescent="0.25">
      <c r="A17" t="s">
        <v>272</v>
      </c>
      <c r="B17">
        <v>21.470190041666662</v>
      </c>
    </row>
    <row r="18" spans="1:2" x14ac:dyDescent="0.25">
      <c r="A18" t="s">
        <v>272</v>
      </c>
      <c r="B18">
        <v>9.834833549999999</v>
      </c>
    </row>
    <row r="19" spans="1:2" x14ac:dyDescent="0.25">
      <c r="A19" t="s">
        <v>272</v>
      </c>
      <c r="B19">
        <v>8.2306888333333319</v>
      </c>
    </row>
    <row r="20" spans="1:2" x14ac:dyDescent="0.25">
      <c r="A20" t="s">
        <v>272</v>
      </c>
      <c r="B20">
        <v>7.6123599450000006</v>
      </c>
    </row>
    <row r="21" spans="1:2" x14ac:dyDescent="0.25">
      <c r="A21" t="s">
        <v>272</v>
      </c>
      <c r="B21">
        <v>14.653156575000001</v>
      </c>
    </row>
    <row r="22" spans="1:2" x14ac:dyDescent="0.25">
      <c r="A22" t="s">
        <v>272</v>
      </c>
      <c r="B22">
        <v>22.439670916666664</v>
      </c>
    </row>
    <row r="23" spans="1:2" x14ac:dyDescent="0.25">
      <c r="A23" t="s">
        <v>272</v>
      </c>
      <c r="B23">
        <v>15.374014024166666</v>
      </c>
    </row>
    <row r="24" spans="1:2" x14ac:dyDescent="0.25">
      <c r="A24" t="s">
        <v>272</v>
      </c>
      <c r="B24">
        <v>25.526864500000002</v>
      </c>
    </row>
    <row r="25" spans="1:2" x14ac:dyDescent="0.25">
      <c r="A25" t="s">
        <v>272</v>
      </c>
      <c r="B25">
        <v>15.025106158333333</v>
      </c>
    </row>
    <row r="26" spans="1:2" x14ac:dyDescent="0.25">
      <c r="A26" t="s">
        <v>272</v>
      </c>
      <c r="B26">
        <v>51.807571999999993</v>
      </c>
    </row>
    <row r="27" spans="1:2" x14ac:dyDescent="0.25">
      <c r="A27" t="s">
        <v>272</v>
      </c>
      <c r="B27">
        <v>8.5400905833333329</v>
      </c>
    </row>
    <row r="28" spans="1:2" x14ac:dyDescent="0.25">
      <c r="A28" t="s">
        <v>272</v>
      </c>
      <c r="B28">
        <v>10.705192916666668</v>
      </c>
    </row>
    <row r="29" spans="1:2" x14ac:dyDescent="0.25">
      <c r="A29" t="s">
        <v>272</v>
      </c>
      <c r="B29">
        <v>14.6779549</v>
      </c>
    </row>
    <row r="30" spans="1:2" x14ac:dyDescent="0.25">
      <c r="A30" t="s">
        <v>272</v>
      </c>
      <c r="B30">
        <v>16.072389308333335</v>
      </c>
    </row>
    <row r="31" spans="1:2" x14ac:dyDescent="0.25">
      <c r="A31" t="s">
        <v>272</v>
      </c>
      <c r="B31">
        <v>13.061832750000001</v>
      </c>
    </row>
    <row r="32" spans="1:2" x14ac:dyDescent="0.25">
      <c r="A32" t="s">
        <v>272</v>
      </c>
      <c r="B32">
        <v>14.609713250000002</v>
      </c>
    </row>
    <row r="33" spans="1:2" x14ac:dyDescent="0.25">
      <c r="A33" t="s">
        <v>272</v>
      </c>
      <c r="B33">
        <v>12.849677083333333</v>
      </c>
    </row>
    <row r="34" spans="1:2" x14ac:dyDescent="0.25">
      <c r="A34" t="s">
        <v>272</v>
      </c>
      <c r="B34">
        <v>35.584462250000001</v>
      </c>
    </row>
    <row r="35" spans="1:2" x14ac:dyDescent="0.25">
      <c r="A35" t="s">
        <v>272</v>
      </c>
      <c r="B35">
        <v>6.8108500250000006</v>
      </c>
    </row>
    <row r="36" spans="1:2" x14ac:dyDescent="0.25">
      <c r="A36" t="s">
        <v>273</v>
      </c>
      <c r="B36">
        <v>38.314881791666664</v>
      </c>
    </row>
    <row r="37" spans="1:2" x14ac:dyDescent="0.25">
      <c r="A37" t="s">
        <v>273</v>
      </c>
      <c r="B37">
        <v>27.617648583333331</v>
      </c>
    </row>
    <row r="38" spans="1:2" x14ac:dyDescent="0.25">
      <c r="A38" t="s">
        <v>273</v>
      </c>
      <c r="B38">
        <v>22.38143075</v>
      </c>
    </row>
    <row r="39" spans="1:2" x14ac:dyDescent="0.25">
      <c r="A39" t="s">
        <v>273</v>
      </c>
      <c r="B39">
        <v>17.58288615</v>
      </c>
    </row>
    <row r="40" spans="1:2" x14ac:dyDescent="0.25">
      <c r="A40" t="s">
        <v>273</v>
      </c>
      <c r="B40">
        <v>20.263757850000001</v>
      </c>
    </row>
    <row r="41" spans="1:2" x14ac:dyDescent="0.25">
      <c r="A41" t="s">
        <v>273</v>
      </c>
      <c r="B41">
        <v>15.512917000000002</v>
      </c>
    </row>
    <row r="42" spans="1:2" x14ac:dyDescent="0.25">
      <c r="A42" t="s">
        <v>273</v>
      </c>
      <c r="B42">
        <v>23.348526033333332</v>
      </c>
    </row>
    <row r="43" spans="1:2" x14ac:dyDescent="0.25">
      <c r="A43" t="s">
        <v>273</v>
      </c>
      <c r="B43">
        <v>31.134672166666661</v>
      </c>
    </row>
    <row r="44" spans="1:2" x14ac:dyDescent="0.25">
      <c r="A44" t="s">
        <v>273</v>
      </c>
      <c r="B44">
        <v>16.570627333333334</v>
      </c>
    </row>
    <row r="45" spans="1:2" x14ac:dyDescent="0.25">
      <c r="A45" t="s">
        <v>273</v>
      </c>
      <c r="B45">
        <v>56.970109374999993</v>
      </c>
    </row>
    <row r="46" spans="1:2" x14ac:dyDescent="0.25">
      <c r="A46" t="s">
        <v>273</v>
      </c>
      <c r="B46">
        <v>10.558380508333336</v>
      </c>
    </row>
    <row r="47" spans="1:2" x14ac:dyDescent="0.25">
      <c r="A47" t="s">
        <v>273</v>
      </c>
      <c r="B47">
        <v>19.083908333333333</v>
      </c>
    </row>
    <row r="48" spans="1:2" x14ac:dyDescent="0.25">
      <c r="A48" t="s">
        <v>273</v>
      </c>
      <c r="B48">
        <v>26.964527666666669</v>
      </c>
    </row>
    <row r="49" spans="1:2" x14ac:dyDescent="0.25">
      <c r="A49" t="s">
        <v>273</v>
      </c>
      <c r="B49">
        <v>21.84438325</v>
      </c>
    </row>
    <row r="50" spans="1:2" x14ac:dyDescent="0.25">
      <c r="A50" t="s">
        <v>273</v>
      </c>
      <c r="B50">
        <v>29.432943166666668</v>
      </c>
    </row>
    <row r="51" spans="1:2" x14ac:dyDescent="0.25">
      <c r="A51" t="s">
        <v>273</v>
      </c>
      <c r="B51">
        <v>31.677709083333333</v>
      </c>
    </row>
    <row r="52" spans="1:2" x14ac:dyDescent="0.25">
      <c r="A52" t="s">
        <v>273</v>
      </c>
      <c r="B52">
        <v>19.363410231666663</v>
      </c>
    </row>
    <row r="53" spans="1:2" x14ac:dyDescent="0.25">
      <c r="A53" t="s">
        <v>273</v>
      </c>
      <c r="B53">
        <v>11.193487333333334</v>
      </c>
    </row>
    <row r="54" spans="1:2" x14ac:dyDescent="0.25">
      <c r="A54" t="s">
        <v>273</v>
      </c>
      <c r="B54">
        <v>10.46571775</v>
      </c>
    </row>
    <row r="55" spans="1:2" x14ac:dyDescent="0.25">
      <c r="A55" t="s">
        <v>273</v>
      </c>
      <c r="B55">
        <v>31.037891916666666</v>
      </c>
    </row>
    <row r="56" spans="1:2" x14ac:dyDescent="0.25">
      <c r="A56" t="s">
        <v>273</v>
      </c>
      <c r="B56">
        <v>26.662107583333331</v>
      </c>
    </row>
    <row r="57" spans="1:2" x14ac:dyDescent="0.25">
      <c r="A57" t="s">
        <v>273</v>
      </c>
      <c r="B57">
        <v>28.10123733333333</v>
      </c>
    </row>
    <row r="58" spans="1:2" x14ac:dyDescent="0.25">
      <c r="A58" t="s">
        <v>273</v>
      </c>
      <c r="B58">
        <v>10.906152566666666</v>
      </c>
    </row>
    <row r="59" spans="1:2" x14ac:dyDescent="0.25">
      <c r="A59" t="s">
        <v>273</v>
      </c>
      <c r="B59">
        <v>29.062623916666666</v>
      </c>
    </row>
    <row r="60" spans="1:2" x14ac:dyDescent="0.25">
      <c r="A60" t="s">
        <v>273</v>
      </c>
      <c r="B60">
        <v>11.318945083333332</v>
      </c>
    </row>
    <row r="61" spans="1:2" x14ac:dyDescent="0.25">
      <c r="A61" t="s">
        <v>273</v>
      </c>
      <c r="B61">
        <v>15.414385583333335</v>
      </c>
    </row>
    <row r="62" spans="1:2" x14ac:dyDescent="0.25">
      <c r="A62" t="s">
        <v>273</v>
      </c>
      <c r="B62">
        <v>38.484605249999994</v>
      </c>
    </row>
    <row r="63" spans="1:2" x14ac:dyDescent="0.25">
      <c r="A63" t="s">
        <v>273</v>
      </c>
      <c r="B63">
        <v>11.898984653333333</v>
      </c>
    </row>
    <row r="64" spans="1:2" x14ac:dyDescent="0.25">
      <c r="A64" t="s">
        <v>273</v>
      </c>
      <c r="B64">
        <v>11.802945591666667</v>
      </c>
    </row>
    <row r="65" spans="1:2" x14ac:dyDescent="0.25">
      <c r="A65" t="s">
        <v>273</v>
      </c>
      <c r="B65">
        <v>19.174356500000002</v>
      </c>
    </row>
    <row r="66" spans="1:2" x14ac:dyDescent="0.25">
      <c r="A66" t="s">
        <v>273</v>
      </c>
      <c r="B66">
        <v>26.410084833333332</v>
      </c>
    </row>
    <row r="67" spans="1:2" x14ac:dyDescent="0.25">
      <c r="A67" t="s">
        <v>273</v>
      </c>
      <c r="B67">
        <v>9.280746258333334</v>
      </c>
    </row>
    <row r="68" spans="1:2" x14ac:dyDescent="0.25">
      <c r="A68" t="s">
        <v>273</v>
      </c>
      <c r="B68">
        <v>8.4401753583333328</v>
      </c>
    </row>
    <row r="69" spans="1:2" x14ac:dyDescent="0.25">
      <c r="A69" t="s">
        <v>273</v>
      </c>
      <c r="B69">
        <v>30.027396416666669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raw data</vt:lpstr>
      <vt:lpstr>abcMSheet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ChenYue</cp:lastModifiedBy>
  <dcterms:modified xsi:type="dcterms:W3CDTF">2025-04-07T21:19:44Z</dcterms:modified>
</cp:coreProperties>
</file>