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1 (2)" sheetId="2" r:id="rId5"/>
    <sheet state="visible" name="Use me" sheetId="3" r:id="rId6"/>
    <sheet state="visible" name="Recovery" sheetId="4" r:id="rId7"/>
    <sheet state="visible" name="Dilution Factor" sheetId="5" r:id="rId8"/>
    <sheet state="hidden" name="ValueList_Helper" sheetId="6" r:id="rId9"/>
    <sheet state="visible" name="1-34" sheetId="7" r:id="rId10"/>
    <sheet state="visible" name="6-36" sheetId="8" r:id="rId11"/>
    <sheet state="visible" name="1-06" sheetId="9" r:id="rId12"/>
  </sheets>
  <definedNames/>
  <calcPr/>
  <extLst>
    <ext uri="GoogleSheetsCustomDataVersion2">
      <go:sheetsCustomData xmlns:go="http://customooxmlschemas.google.com/" r:id="rId13" roundtripDataChecksum="p/SvN1Y5fCgXADRlfH6VHvAJn1oZKIKugOaNMvChy68="/>
    </ext>
  </extLst>
</workbook>
</file>

<file path=xl/sharedStrings.xml><?xml version="1.0" encoding="utf-8"?>
<sst xmlns="http://schemas.openxmlformats.org/spreadsheetml/2006/main" count="3533" uniqueCount="456">
  <si>
    <t>Sample</t>
  </si>
  <si>
    <t xml:space="preserve">7  Li  [ No Gas ] </t>
  </si>
  <si>
    <t xml:space="preserve">23  Na  [ He ] </t>
  </si>
  <si>
    <t xml:space="preserve">24  Mg  [ He ] </t>
  </si>
  <si>
    <t xml:space="preserve">27  Al  [ No Gas ] </t>
  </si>
  <si>
    <t xml:space="preserve">28 -&gt; 28  Si  [ H2 ] </t>
  </si>
  <si>
    <t xml:space="preserve">39  K  [ He ] </t>
  </si>
  <si>
    <t xml:space="preserve">47  Ti  [ He ] </t>
  </si>
  <si>
    <t xml:space="preserve">31 -&gt; 47  P  [ O2 ] </t>
  </si>
  <si>
    <t xml:space="preserve">32 -&gt; 48  S  [ O2 ] </t>
  </si>
  <si>
    <t xml:space="preserve">40 -&gt; 40  Ca  [ H2 ] </t>
  </si>
  <si>
    <t xml:space="preserve">51  V  [ He ] </t>
  </si>
  <si>
    <t xml:space="preserve">52  Cr  [ He ] </t>
  </si>
  <si>
    <t xml:space="preserve">55  Mn  [ He ] </t>
  </si>
  <si>
    <t xml:space="preserve">56 -&gt; 56  Fe  [ H2 ] </t>
  </si>
  <si>
    <t xml:space="preserve">59  Co  [ He ] </t>
  </si>
  <si>
    <t xml:space="preserve">60  Ni  [ He ] </t>
  </si>
  <si>
    <t xml:space="preserve">63  Cu  [ He ] </t>
  </si>
  <si>
    <t xml:space="preserve">66  Zn  [ He ] </t>
  </si>
  <si>
    <t xml:space="preserve">52 -&gt; 68  Cr  [ O2 ] </t>
  </si>
  <si>
    <t xml:space="preserve">78 -&gt; 78  Se  [ H2 ] </t>
  </si>
  <si>
    <t xml:space="preserve">85  Rb  [ He ] </t>
  </si>
  <si>
    <t xml:space="preserve">88  Sr  [ He ] </t>
  </si>
  <si>
    <t xml:space="preserve">75 -&gt; 91  As  [ O2 ] </t>
  </si>
  <si>
    <t xml:space="preserve">95  Mo  [ He ] </t>
  </si>
  <si>
    <t xml:space="preserve">111  Cd  [ He ] </t>
  </si>
  <si>
    <t xml:space="preserve">137  Ba  [ He ] </t>
  </si>
  <si>
    <t xml:space="preserve">140  Ce  [ No Gas ] </t>
  </si>
  <si>
    <t xml:space="preserve">208  Pb  [ No Gas ] </t>
  </si>
  <si>
    <t xml:space="preserve">232  Th  [ No Gas ] </t>
  </si>
  <si>
    <t xml:space="preserve">238  U  [ No Gas ] </t>
  </si>
  <si>
    <t xml:space="preserve">45  Sc ( ISTD )  [ No Gas ] </t>
  </si>
  <si>
    <t xml:space="preserve">45  Sc ( ISTD )  [ He ] </t>
  </si>
  <si>
    <t xml:space="preserve">45 -&gt; 45  Sc ( ISTD )  [ H2 ] </t>
  </si>
  <si>
    <t xml:space="preserve">72  Ge ( ISTD )  [ No Gas ] </t>
  </si>
  <si>
    <t xml:space="preserve">72  Ge ( ISTD )  [ He ] </t>
  </si>
  <si>
    <t xml:space="preserve">72 -&gt; 72  Ge ( ISTD )  [ H2 ] </t>
  </si>
  <si>
    <t xml:space="preserve">72 -&gt; 88  Ge ( ISTD )  [ O2 ] </t>
  </si>
  <si>
    <t xml:space="preserve">115  In ( ISTD )  [ He ] </t>
  </si>
  <si>
    <t xml:space="preserve">175  Lu ( ISTD )  [ No Gas ] </t>
  </si>
  <si>
    <t xml:space="preserve">209  Bi ( ISTD )  [ No Gas ] </t>
  </si>
  <si>
    <t/>
  </si>
  <si>
    <t>Rjct</t>
  </si>
  <si>
    <t>Acq. Date-Time</t>
  </si>
  <si>
    <t>Type</t>
  </si>
  <si>
    <t>Level</t>
  </si>
  <si>
    <t>Sample Name</t>
  </si>
  <si>
    <t>Total Dil.</t>
  </si>
  <si>
    <t>Vial Number</t>
  </si>
  <si>
    <t>Conc.</t>
  </si>
  <si>
    <t>Conc. RSD</t>
  </si>
  <si>
    <t>CPS</t>
  </si>
  <si>
    <t>ISTD Recovery %</t>
  </si>
  <si>
    <t>CalStd</t>
  </si>
  <si>
    <t>1</t>
  </si>
  <si>
    <t>S0</t>
  </si>
  <si>
    <t>2112</t>
  </si>
  <si>
    <t>N/A</t>
  </si>
  <si>
    <t>2</t>
  </si>
  <si>
    <t>S1</t>
  </si>
  <si>
    <t>2111</t>
  </si>
  <si>
    <t>&lt;0.0000</t>
  </si>
  <si>
    <t>3</t>
  </si>
  <si>
    <t>S2</t>
  </si>
  <si>
    <t>2110</t>
  </si>
  <si>
    <t>4</t>
  </si>
  <si>
    <t>S3</t>
  </si>
  <si>
    <t>2109</t>
  </si>
  <si>
    <t>5</t>
  </si>
  <si>
    <t>S4</t>
  </si>
  <si>
    <t>2108</t>
  </si>
  <si>
    <t>6</t>
  </si>
  <si>
    <t>S5</t>
  </si>
  <si>
    <t>2107</t>
  </si>
  <si>
    <t>7</t>
  </si>
  <si>
    <t>S6</t>
  </si>
  <si>
    <t>2106</t>
  </si>
  <si>
    <t>8</t>
  </si>
  <si>
    <t>S7</t>
  </si>
  <si>
    <t>2105</t>
  </si>
  <si>
    <t>9</t>
  </si>
  <si>
    <t>S8</t>
  </si>
  <si>
    <t>2104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</si>
  <si>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</si>
  <si>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</si>
  <si>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</si>
  <si>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</si>
  <si>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</si>
  <si>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</si>
  <si>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</si>
  <si>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</si>
  <si>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</si>
  <si>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10</t>
  </si>
  <si>
    <t>2210</t>
  </si>
  <si>
    <t>11</t>
  </si>
  <si>
    <t>2211</t>
  </si>
  <si>
    <t>12</t>
  </si>
  <si>
    <t>2212</t>
  </si>
  <si>
    <t>13</t>
  </si>
  <si>
    <t>2301</t>
  </si>
  <si>
    <t>14</t>
  </si>
  <si>
    <t>2302</t>
  </si>
  <si>
    <t>15</t>
  </si>
  <si>
    <t>2303</t>
  </si>
  <si>
    <t>16</t>
  </si>
  <si>
    <t>2304</t>
  </si>
  <si>
    <t>17</t>
  </si>
  <si>
    <t>2305</t>
  </si>
  <si>
    <t>18</t>
  </si>
  <si>
    <t>2306</t>
  </si>
  <si>
    <t>19</t>
  </si>
  <si>
    <t>2307</t>
  </si>
  <si>
    <t>20</t>
  </si>
  <si>
    <t>2308</t>
  </si>
  <si>
    <t>21</t>
  </si>
  <si>
    <t>2309</t>
  </si>
  <si>
    <t>22</t>
  </si>
  <si>
    <t>2310</t>
  </si>
  <si>
    <t>23</t>
  </si>
  <si>
    <t>2311</t>
  </si>
  <si>
    <t>24</t>
  </si>
  <si>
    <t>2312</t>
  </si>
  <si>
    <t>25</t>
  </si>
  <si>
    <t>2401</t>
  </si>
  <si>
    <t>26</t>
  </si>
  <si>
    <t>2402</t>
  </si>
  <si>
    <t>27</t>
  </si>
  <si>
    <t>2403</t>
  </si>
  <si>
    <t>28</t>
  </si>
  <si>
    <t>2404</t>
  </si>
  <si>
    <t>29</t>
  </si>
  <si>
    <t>2405</t>
  </si>
  <si>
    <t>30</t>
  </si>
  <si>
    <t>2406</t>
  </si>
  <si>
    <t>31</t>
  </si>
  <si>
    <t>2407</t>
  </si>
  <si>
    <t>32</t>
  </si>
  <si>
    <t>2408</t>
  </si>
  <si>
    <t>33</t>
  </si>
  <si>
    <t>2409</t>
  </si>
  <si>
    <t>34</t>
  </si>
  <si>
    <t>2410</t>
  </si>
  <si>
    <t>35</t>
  </si>
  <si>
    <t>2411</t>
  </si>
  <si>
    <t>36</t>
  </si>
  <si>
    <t>2412</t>
  </si>
  <si>
    <t>37</t>
  </si>
  <si>
    <t>2501</t>
  </si>
  <si>
    <t>38</t>
  </si>
  <si>
    <t>2502</t>
  </si>
  <si>
    <t>39</t>
  </si>
  <si>
    <t>2503</t>
  </si>
  <si>
    <t>40</t>
  </si>
  <si>
    <t>2504</t>
  </si>
  <si>
    <t>41</t>
  </si>
  <si>
    <t>2505</t>
  </si>
  <si>
    <t>42</t>
  </si>
  <si>
    <t>2506</t>
  </si>
  <si>
    <t>43</t>
  </si>
  <si>
    <t>2507</t>
  </si>
  <si>
    <t>44</t>
  </si>
  <si>
    <t>2508</t>
  </si>
  <si>
    <t>45</t>
  </si>
  <si>
    <t>2509</t>
  </si>
  <si>
    <t>46</t>
  </si>
  <si>
    <t>2510</t>
  </si>
  <si>
    <t>47</t>
  </si>
  <si>
    <t>2511</t>
  </si>
  <si>
    <t>48</t>
  </si>
  <si>
    <t>2512</t>
  </si>
  <si>
    <t>49</t>
  </si>
  <si>
    <t>3101</t>
  </si>
  <si>
    <t>50</t>
  </si>
  <si>
    <t>3102</t>
  </si>
  <si>
    <t>51</t>
  </si>
  <si>
    <t>3103</t>
  </si>
  <si>
    <t>52</t>
  </si>
  <si>
    <t>3104</t>
  </si>
  <si>
    <t>53</t>
  </si>
  <si>
    <t>3105</t>
  </si>
  <si>
    <t>54</t>
  </si>
  <si>
    <t>3106</t>
  </si>
  <si>
    <t>55</t>
  </si>
  <si>
    <t>3107</t>
  </si>
  <si>
    <t>56</t>
  </si>
  <si>
    <t>3108</t>
  </si>
  <si>
    <t>57</t>
  </si>
  <si>
    <t>3109</t>
  </si>
  <si>
    <t>58</t>
  </si>
  <si>
    <t>3110</t>
  </si>
  <si>
    <t>59</t>
  </si>
  <si>
    <t>3111</t>
  </si>
  <si>
    <t>60</t>
  </si>
  <si>
    <t>3112</t>
  </si>
  <si>
    <t>61</t>
  </si>
  <si>
    <t>3201</t>
  </si>
  <si>
    <t>62</t>
  </si>
  <si>
    <t>3202</t>
  </si>
  <si>
    <t>63</t>
  </si>
  <si>
    <t>3203</t>
  </si>
  <si>
    <t>64</t>
  </si>
  <si>
    <t>3204</t>
  </si>
  <si>
    <t>65</t>
  </si>
  <si>
    <t>3205</t>
  </si>
  <si>
    <t>66</t>
  </si>
  <si>
    <t>3206</t>
  </si>
  <si>
    <t>67</t>
  </si>
  <si>
    <t>3207</t>
  </si>
  <si>
    <t>68</t>
  </si>
  <si>
    <t>3208</t>
  </si>
  <si>
    <t>69</t>
  </si>
  <si>
    <t>3209</t>
  </si>
  <si>
    <t>70</t>
  </si>
  <si>
    <t>3210</t>
  </si>
  <si>
    <t>71</t>
  </si>
  <si>
    <t>3211</t>
  </si>
  <si>
    <t>72</t>
  </si>
  <si>
    <t>3212</t>
  </si>
  <si>
    <t>73</t>
  </si>
  <si>
    <t>3301</t>
  </si>
  <si>
    <t>74</t>
  </si>
  <si>
    <t>3302</t>
  </si>
  <si>
    <t>75</t>
  </si>
  <si>
    <t>3303</t>
  </si>
  <si>
    <t>76</t>
  </si>
  <si>
    <t>3304</t>
  </si>
  <si>
    <t>77</t>
  </si>
  <si>
    <t>3305</t>
  </si>
  <si>
    <t>78</t>
  </si>
  <si>
    <t>3306</t>
  </si>
  <si>
    <t>79</t>
  </si>
  <si>
    <t>3307</t>
  </si>
  <si>
    <t>80</t>
  </si>
  <si>
    <t>3308</t>
  </si>
  <si>
    <t>81</t>
  </si>
  <si>
    <t>3309</t>
  </si>
  <si>
    <t>82</t>
  </si>
  <si>
    <t>3310</t>
  </si>
  <si>
    <t>83</t>
  </si>
  <si>
    <t>3311</t>
  </si>
  <si>
    <t>84</t>
  </si>
  <si>
    <t>3312</t>
  </si>
  <si>
    <t>85</t>
  </si>
  <si>
    <t>3401</t>
  </si>
  <si>
    <t>86</t>
  </si>
  <si>
    <t>3402</t>
  </si>
  <si>
    <t>87</t>
  </si>
  <si>
    <t>3403</t>
  </si>
  <si>
    <t>88</t>
  </si>
  <si>
    <t>3404</t>
  </si>
  <si>
    <t>89</t>
  </si>
  <si>
    <t>3405</t>
  </si>
  <si>
    <t>90</t>
  </si>
  <si>
    <t>3406</t>
  </si>
  <si>
    <t>91</t>
  </si>
  <si>
    <t>3407</t>
  </si>
  <si>
    <t>92</t>
  </si>
  <si>
    <t>3408</t>
  </si>
  <si>
    <t>93</t>
  </si>
  <si>
    <t>3409</t>
  </si>
  <si>
    <t>94</t>
  </si>
  <si>
    <t>3410</t>
  </si>
  <si>
    <t>95</t>
  </si>
  <si>
    <t>3411</t>
  </si>
  <si>
    <t>96</t>
  </si>
  <si>
    <t>3412</t>
  </si>
  <si>
    <t>97</t>
  </si>
  <si>
    <t>3501</t>
  </si>
  <si>
    <t>98</t>
  </si>
  <si>
    <t>3502</t>
  </si>
  <si>
    <t>99</t>
  </si>
  <si>
    <t>3503</t>
  </si>
  <si>
    <t>100</t>
  </si>
  <si>
    <t>3504</t>
  </si>
  <si>
    <t>101</t>
  </si>
  <si>
    <t>3505</t>
  </si>
  <si>
    <t>102</t>
  </si>
  <si>
    <t>3506</t>
  </si>
  <si>
    <t>103</t>
  </si>
  <si>
    <t>3507</t>
  </si>
  <si>
    <t>104</t>
  </si>
  <si>
    <t>3508</t>
  </si>
  <si>
    <t>105</t>
  </si>
  <si>
    <t>3509</t>
  </si>
  <si>
    <t>106</t>
  </si>
  <si>
    <t>3510</t>
  </si>
  <si>
    <t>107</t>
  </si>
  <si>
    <t>3511</t>
  </si>
  <si>
    <t>108</t>
  </si>
  <si>
    <t>3512</t>
  </si>
  <si>
    <t>109</t>
  </si>
  <si>
    <t>4101</t>
  </si>
  <si>
    <t>110</t>
  </si>
  <si>
    <t>4102</t>
  </si>
  <si>
    <t>111</t>
  </si>
  <si>
    <t>4103</t>
  </si>
  <si>
    <t>112</t>
  </si>
  <si>
    <t>4104</t>
  </si>
  <si>
    <t>113</t>
  </si>
  <si>
    <t>4105</t>
  </si>
  <si>
    <t>114</t>
  </si>
  <si>
    <t>4106</t>
  </si>
  <si>
    <t>115</t>
  </si>
  <si>
    <t>4107</t>
  </si>
  <si>
    <t>116</t>
  </si>
  <si>
    <t>4108</t>
  </si>
  <si>
    <t>Rep 1-34-2138.0</t>
  </si>
  <si>
    <t>1-34-2152.5</t>
  </si>
  <si>
    <t>1-34-2143.0</t>
  </si>
  <si>
    <t>1-34-2140.5</t>
  </si>
  <si>
    <t>1-34-2140.0</t>
  </si>
  <si>
    <t>1-34-2138.0</t>
  </si>
  <si>
    <t>1-34-2152.0</t>
  </si>
  <si>
    <t>Ref-6</t>
  </si>
  <si>
    <t>1-34-2146.5</t>
  </si>
  <si>
    <t>1-34-2154.0</t>
  </si>
  <si>
    <t>1-34-2141.0</t>
  </si>
  <si>
    <t>1-34-2148.5</t>
  </si>
  <si>
    <t>Rep 1-34-2149.5</t>
  </si>
  <si>
    <t>1-34-2153.0</t>
  </si>
  <si>
    <t>1-34-2144.5</t>
  </si>
  <si>
    <t>Ref-5</t>
  </si>
  <si>
    <t>1-34-2148.0</t>
  </si>
  <si>
    <t>1-34-2147.5</t>
  </si>
  <si>
    <t>1-34-2149.5</t>
  </si>
  <si>
    <t>1-34-2139.5</t>
  </si>
  <si>
    <t>Ref -1</t>
  </si>
  <si>
    <t>1-06-2454</t>
  </si>
  <si>
    <t>1-06-2448.5</t>
  </si>
  <si>
    <t>1-06-2456</t>
  </si>
  <si>
    <t>1-06-2450</t>
  </si>
  <si>
    <t>1-06-2448</t>
  </si>
  <si>
    <t>1-06-2455.5</t>
  </si>
  <si>
    <t>1-06-2452.5</t>
  </si>
  <si>
    <t>1-06-2454.5</t>
  </si>
  <si>
    <t>1-06-2457</t>
  </si>
  <si>
    <t>1-06-2450.85 L C.</t>
  </si>
  <si>
    <t>1-06-2449</t>
  </si>
  <si>
    <t>1-06-2451</t>
  </si>
  <si>
    <t>1-06-2455</t>
  </si>
  <si>
    <t>Rep 1-06-2448.5</t>
  </si>
  <si>
    <t>1-06-2447.5</t>
  </si>
  <si>
    <t>1-06-2458</t>
  </si>
  <si>
    <t>1-06-2457.5</t>
  </si>
  <si>
    <t>1-06-2453</t>
  </si>
  <si>
    <t>1-06-2451.5</t>
  </si>
  <si>
    <t>1-06-2453.5</t>
  </si>
  <si>
    <t>1-06-2452</t>
  </si>
  <si>
    <t>Rep 1-06-2450.85 L C</t>
  </si>
  <si>
    <t>Ref-2</t>
  </si>
  <si>
    <t>1-34--2155.0</t>
  </si>
  <si>
    <t>1-34-2151.5</t>
  </si>
  <si>
    <t>1-34-2153.5</t>
  </si>
  <si>
    <t>Rep 1-34-2139.0</t>
  </si>
  <si>
    <t>1-34-2139.0</t>
  </si>
  <si>
    <t>1-34-2143.5</t>
  </si>
  <si>
    <t>1-34-2138.5</t>
  </si>
  <si>
    <t>1-34-2155.5</t>
  </si>
  <si>
    <t>1-34-2150.0</t>
  </si>
  <si>
    <t>Ref-4</t>
  </si>
  <si>
    <t>1-34-2154.5</t>
  </si>
  <si>
    <t>1-34-2146.0</t>
  </si>
  <si>
    <t>1-06-2456.5</t>
  </si>
  <si>
    <t>1-06-2450.5</t>
  </si>
  <si>
    <t>1-06-2449.5</t>
  </si>
  <si>
    <t>Ref-3</t>
  </si>
  <si>
    <t>1-34-2142.5</t>
  </si>
  <si>
    <t>1-34-2142.0</t>
  </si>
  <si>
    <t>1-34-2141.5</t>
  </si>
  <si>
    <t>1-34-2149.0</t>
  </si>
  <si>
    <t>1-34-2144.0</t>
  </si>
  <si>
    <t>Rep 1-34-2145.0</t>
  </si>
  <si>
    <t>1-34-2145.0</t>
  </si>
  <si>
    <t>1-34-2151.0</t>
  </si>
  <si>
    <t>6-36-2183.5</t>
  </si>
  <si>
    <t>6-36-2170.5</t>
  </si>
  <si>
    <t>Rep 6-36-2184.0</t>
  </si>
  <si>
    <t>6-36-2169.0</t>
  </si>
  <si>
    <t>6-36-2182.0</t>
  </si>
  <si>
    <t>6-36-2184.0</t>
  </si>
  <si>
    <t>6-36-2185.0</t>
  </si>
  <si>
    <t>6-36-2170.0</t>
  </si>
  <si>
    <t>6-36-2183.0</t>
  </si>
  <si>
    <t>6-36-2182.5</t>
  </si>
  <si>
    <t>Rep 6-36-2178.0</t>
  </si>
  <si>
    <t>ref-9</t>
  </si>
  <si>
    <t>6-36-2180.5</t>
  </si>
  <si>
    <t>6-36-2175.0</t>
  </si>
  <si>
    <t>6-36-2181.0</t>
  </si>
  <si>
    <t>6-36-2175.5</t>
  </si>
  <si>
    <t>6-36-2181.5</t>
  </si>
  <si>
    <t>6-36-2186.0</t>
  </si>
  <si>
    <t>6-36-2174.5</t>
  </si>
  <si>
    <t>6-36-2178.0</t>
  </si>
  <si>
    <t>6-36-2176.5</t>
  </si>
  <si>
    <t>6-36-2180.0</t>
  </si>
  <si>
    <t>6-36-2169.5</t>
  </si>
  <si>
    <t>Ref-10</t>
  </si>
  <si>
    <t>6-36-2171.5</t>
  </si>
  <si>
    <t>6-36-2172.0</t>
  </si>
  <si>
    <t>6-36-2177.0</t>
  </si>
  <si>
    <t>6-36-2173.0</t>
  </si>
  <si>
    <t>6-36-2187.0</t>
  </si>
  <si>
    <t>Rep 6-36-2171.0</t>
  </si>
  <si>
    <t>6-36-2186.5</t>
  </si>
  <si>
    <t>6-36-2184.5</t>
  </si>
  <si>
    <t>6-36-2171.0</t>
  </si>
  <si>
    <t>6-36-2172.5</t>
  </si>
  <si>
    <t>6-36-2185.5</t>
  </si>
  <si>
    <t>Ref-8</t>
  </si>
  <si>
    <t>6-36-2173.5</t>
  </si>
  <si>
    <t>1-34-2145.5</t>
  </si>
  <si>
    <t>6-36-2176.0</t>
  </si>
  <si>
    <t>1-34-2150.5</t>
  </si>
  <si>
    <t>6-36-2177.5</t>
  </si>
  <si>
    <t>1-34-2147.0</t>
  </si>
  <si>
    <t>6-36-2179.0</t>
  </si>
  <si>
    <t>6-36-2174.0</t>
  </si>
  <si>
    <t>6-36-2178.5</t>
  </si>
  <si>
    <t>rep 6-36-2178.5</t>
  </si>
  <si>
    <t>6-36-2179.5</t>
  </si>
  <si>
    <t>Ref-7</t>
  </si>
  <si>
    <t>Reported Concentrations</t>
  </si>
  <si>
    <t>Recovery</t>
  </si>
  <si>
    <t>Average</t>
  </si>
  <si>
    <t>sample number</t>
  </si>
  <si>
    <t>Sample ID</t>
  </si>
  <si>
    <t>Digestion Dilution Factor</t>
  </si>
  <si>
    <t>ICP-MS DF</t>
  </si>
  <si>
    <t>Total DF</t>
  </si>
  <si>
    <t>Mass Sample</t>
  </si>
  <si>
    <t>In 50ml</t>
  </si>
  <si>
    <t>DF</t>
  </si>
  <si>
    <t>Total Mass</t>
  </si>
  <si>
    <t>Bkgnd</t>
  </si>
  <si>
    <t>BlkVrfy</t>
  </si>
  <si>
    <t>CalBlk</t>
  </si>
  <si>
    <t>CICSpike</t>
  </si>
  <si>
    <t>DilStd</t>
  </si>
  <si>
    <t>DriftChk</t>
  </si>
  <si>
    <t>FQBlk</t>
  </si>
  <si>
    <t>IsoStd</t>
  </si>
  <si>
    <t>QC1</t>
  </si>
  <si>
    <t>QC2</t>
  </si>
  <si>
    <t>QC3</t>
  </si>
  <si>
    <t>QC4</t>
  </si>
  <si>
    <t>QC5</t>
  </si>
  <si>
    <t>Spike</t>
  </si>
  <si>
    <t>Spike Ref</t>
  </si>
  <si>
    <t>SQBlk</t>
  </si>
  <si>
    <t>SQISTD</t>
  </si>
  <si>
    <t>SQStd</t>
  </si>
  <si>
    <t>1-34-57-22W4</t>
  </si>
  <si>
    <t>Fe Conc.</t>
  </si>
  <si>
    <t>6-36-19-1W4</t>
  </si>
  <si>
    <t>1-06-38-15W4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</si>
</sst>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\ h:mm\ AM/PM"/>
    <numFmt numFmtId="165" formatCode="0.0000"/>
  </numFmts>
  <fonts count="7">
    <font>
      <sz val="11.0"/>
      <color theme="1"/>
      <name val="Calibri"/>
      <scheme val="minor"/>
    </font>
    <font>
      <sz val="9.0"/>
      <color rgb="FF000000"/>
      <name val="Helvetica Neue"/>
    </font>
    <font/>
    <font>
      <sz val="9.0"/>
      <color theme="1"/>
      <name val="Helvetica Neue"/>
    </font>
    <font>
      <sz val="11.0"/>
      <color rgb="FFFF0000"/>
      <name val="Calibri"/>
      <scheme val="minor"/>
    </font>
    <font>
      <color theme="1"/>
      <name val="Calibri"/>
      <scheme val="minor"/>
    </font>
    <font>
      <sz val="11.0"/>
      <color rgb="FFFFC000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  <fill>
      <patternFill patternType="solid">
        <fgColor rgb="FFEFEFEF"/>
        <bgColor rgb="FFEFEFEF"/>
      </patternFill>
    </fill>
    <fill>
      <patternFill patternType="solid">
        <fgColor theme="6"/>
        <bgColor theme="6"/>
      </patternFill>
    </fill>
    <fill>
      <patternFill patternType="solid">
        <fgColor rgb="FFD99594"/>
        <bgColor rgb="FFD99594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left" vertical="top"/>
    </xf>
    <xf borderId="4" fillId="0" fontId="3" numFmtId="164" xfId="0" applyAlignment="1" applyBorder="1" applyFont="1" applyNumberFormat="1">
      <alignment horizontal="left" vertical="top"/>
    </xf>
    <xf borderId="4" fillId="0" fontId="3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right" vertical="top"/>
    </xf>
    <xf borderId="4" fillId="3" fontId="3" numFmtId="0" xfId="0" applyAlignment="1" applyBorder="1" applyFill="1" applyFont="1">
      <alignment horizontal="right" vertical="top"/>
    </xf>
    <xf borderId="5" fillId="2" fontId="1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5" fillId="4" fontId="1" numFmtId="0" xfId="0" applyAlignment="1" applyBorder="1" applyFill="1" applyFont="1">
      <alignment horizontal="center" vertical="center"/>
    </xf>
    <xf borderId="0" fillId="0" fontId="5" numFmtId="0" xfId="0" applyFont="1"/>
    <xf borderId="6" fillId="5" fontId="0" numFmtId="0" xfId="0" applyBorder="1" applyFill="1" applyFont="1"/>
    <xf borderId="6" fillId="6" fontId="0" numFmtId="0" xfId="0" applyBorder="1" applyFill="1" applyFont="1"/>
    <xf borderId="6" fillId="7" fontId="0" numFmtId="0" xfId="0" applyBorder="1" applyFill="1" applyFont="1"/>
    <xf borderId="0" fillId="0" fontId="0" numFmtId="165" xfId="0" applyAlignment="1" applyFont="1" applyNumberFormat="1">
      <alignment horizontal="center" vertical="center"/>
    </xf>
    <xf borderId="0" fillId="0" fontId="0" numFmtId="0" xfId="0" applyAlignment="1" applyFont="1">
      <alignment horizont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1.0"/>
    <col customWidth="1" min="3" max="3" width="22.14"/>
    <col customWidth="1" min="4" max="4" width="11.0"/>
    <col customWidth="1" min="5" max="5" width="5.86"/>
    <col customWidth="1" min="6" max="6" width="12.43"/>
    <col customWidth="1" min="7" max="7" width="8.14"/>
    <col customWidth="1" min="8" max="8" width="10.86"/>
    <col customWidth="1" min="9" max="9" width="8.86"/>
    <col customWidth="1" min="10" max="10" width="10.0"/>
    <col customWidth="1" min="11" max="11" width="12.71"/>
    <col customWidth="1" min="12" max="12" width="8.86"/>
    <col customWidth="1" min="13" max="13" width="10.0"/>
    <col customWidth="1" min="14" max="14" width="11.71"/>
    <col customWidth="1" min="15" max="15" width="8.86"/>
    <col customWidth="1" min="16" max="16" width="10.0"/>
    <col customWidth="1" min="17" max="17" width="10.71"/>
    <col customWidth="1" min="18" max="18" width="8.86"/>
    <col customWidth="1" min="19" max="19" width="10.0"/>
    <col customWidth="1" min="20" max="20" width="13.71"/>
    <col customWidth="1" min="21" max="21" width="8.71"/>
    <col customWidth="1" min="22" max="22" width="10.0"/>
    <col customWidth="1" min="23" max="23" width="11.71"/>
    <col customWidth="1" min="24" max="24" width="8.71"/>
    <col customWidth="1" min="25" max="25" width="10.0"/>
    <col customWidth="1" min="26" max="26" width="10.71"/>
    <col customWidth="1" min="27" max="27" width="8.86"/>
    <col customWidth="1" min="28" max="28" width="10.0"/>
    <col customWidth="1" min="29" max="29" width="10.71"/>
    <col customWidth="1" min="30" max="30" width="8.86"/>
    <col customWidth="1" min="31" max="31" width="10.0"/>
    <col customWidth="1" min="32" max="32" width="12.71"/>
    <col customWidth="1" min="33" max="33" width="8.86"/>
    <col customWidth="1" min="34" max="34" width="10.0"/>
    <col customWidth="1" min="35" max="35" width="12.71"/>
    <col customWidth="1" min="36" max="36" width="8.86"/>
    <col customWidth="1" min="37" max="37" width="10.0"/>
    <col customWidth="1" min="38" max="38" width="12.71"/>
    <col customWidth="1" min="39" max="39" width="8.86"/>
    <col customWidth="1" min="40" max="40" width="10.0"/>
    <col customWidth="1" min="41" max="41" width="11.71"/>
    <col customWidth="1" min="42" max="42" width="8.86"/>
    <col customWidth="1" min="43" max="43" width="10.0"/>
    <col customWidth="1" min="44" max="44" width="11.71"/>
    <col customWidth="1" min="45" max="45" width="8.86"/>
    <col customWidth="1" min="46" max="46" width="10.0"/>
    <col customWidth="1" min="47" max="47" width="11.71"/>
    <col customWidth="1" min="48" max="48" width="8.86"/>
    <col customWidth="1" min="49" max="49" width="10.0"/>
    <col customWidth="1" min="50" max="50" width="13.71"/>
    <col customWidth="1" min="51" max="51" width="8.71"/>
    <col customWidth="1" min="52" max="52" width="10.0"/>
    <col customWidth="1" min="53" max="53" width="12.71"/>
    <col customWidth="1" min="54" max="54" width="8.86"/>
    <col customWidth="1" min="55" max="55" width="10.0"/>
    <col customWidth="1" min="56" max="56" width="11.71"/>
    <col customWidth="1" min="57" max="57" width="8.86"/>
    <col customWidth="1" min="58" max="58" width="10.0"/>
    <col customWidth="1" min="59" max="59" width="12.71"/>
    <col customWidth="1" min="60" max="60" width="8.86"/>
    <col customWidth="1" min="61" max="61" width="10.0"/>
    <col customWidth="1" min="62" max="62" width="12.71"/>
    <col customWidth="1" min="63" max="63" width="8.86"/>
    <col customWidth="1" min="64" max="64" width="10.0"/>
    <col customWidth="1" min="65" max="65" width="11.71"/>
    <col customWidth="1" min="66" max="66" width="8.86"/>
    <col customWidth="1" min="67" max="67" width="10.0"/>
    <col customWidth="1" min="68" max="68" width="11.71"/>
    <col customWidth="1" min="69" max="69" width="8.71"/>
    <col customWidth="1" min="70" max="70" width="10.0"/>
    <col customWidth="1" min="71" max="71" width="11.71"/>
    <col customWidth="1" min="72" max="72" width="8.71"/>
    <col customWidth="1" min="73" max="73" width="10.0"/>
    <col customWidth="1" min="74" max="74" width="11.71"/>
    <col customWidth="1" min="75" max="75" width="8.86"/>
    <col customWidth="1" min="76" max="76" width="10.0"/>
    <col customWidth="1" min="77" max="77" width="12.71"/>
    <col customWidth="1" min="78" max="78" width="8.71"/>
    <col customWidth="1" min="79" max="79" width="10.0"/>
    <col customWidth="1" min="80" max="80" width="11.71"/>
    <col customWidth="1" min="81" max="81" width="8.71"/>
    <col customWidth="1" min="82" max="82" width="10.0"/>
    <col customWidth="1" min="83" max="83" width="11.71"/>
    <col customWidth="1" min="84" max="84" width="8.71"/>
    <col customWidth="1" min="85" max="85" width="10.0"/>
    <col customWidth="1" min="86" max="86" width="11.71"/>
    <col customWidth="1" min="87" max="87" width="8.71"/>
    <col customWidth="1" min="88" max="88" width="10.0"/>
    <col customWidth="1" min="89" max="89" width="13.71"/>
    <col customWidth="1" min="90" max="90" width="8.71"/>
    <col customWidth="1" min="91" max="91" width="10.0"/>
    <col customWidth="1" min="92" max="92" width="13.71"/>
    <col customWidth="1" min="93" max="93" width="8.71"/>
    <col customWidth="1" min="94" max="94" width="10.0"/>
    <col customWidth="1" min="95" max="95" width="13.71"/>
    <col customWidth="1" min="96" max="96" width="8.86"/>
    <col customWidth="1" min="97" max="97" width="10.0"/>
    <col customWidth="1" min="98" max="98" width="13.71"/>
    <col customWidth="1" min="99" max="99" width="21.71"/>
    <col customWidth="1" min="100" max="100" width="18.0"/>
    <col customWidth="1" min="101" max="101" width="22.57"/>
    <col customWidth="1" min="102" max="102" width="22.0"/>
    <col customWidth="1" min="103" max="103" width="18.29"/>
    <col customWidth="1" min="104" max="104" width="22.86"/>
    <col customWidth="1" min="105" max="105" width="23.0"/>
    <col customWidth="1" min="106" max="106" width="18.43"/>
    <col customWidth="1" min="107" max="107" width="22.57"/>
    <col customWidth="1" min="108" max="108" width="22.29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1" t="s">
        <v>1</v>
      </c>
      <c r="J1" s="2"/>
      <c r="K1" s="3"/>
      <c r="L1" s="1" t="s">
        <v>2</v>
      </c>
      <c r="M1" s="2"/>
      <c r="N1" s="3"/>
      <c r="O1" s="1" t="s">
        <v>3</v>
      </c>
      <c r="P1" s="2"/>
      <c r="Q1" s="3"/>
      <c r="R1" s="1" t="s">
        <v>4</v>
      </c>
      <c r="S1" s="2"/>
      <c r="T1" s="3"/>
      <c r="U1" s="1" t="s">
        <v>5</v>
      </c>
      <c r="V1" s="2"/>
      <c r="W1" s="3"/>
      <c r="X1" s="1" t="s">
        <v>6</v>
      </c>
      <c r="Y1" s="2"/>
      <c r="Z1" s="3"/>
      <c r="AA1" s="1" t="s">
        <v>7</v>
      </c>
      <c r="AB1" s="2"/>
      <c r="AC1" s="3"/>
      <c r="AD1" s="1" t="s">
        <v>8</v>
      </c>
      <c r="AE1" s="2"/>
      <c r="AF1" s="3"/>
      <c r="AG1" s="1" t="s">
        <v>9</v>
      </c>
      <c r="AH1" s="2"/>
      <c r="AI1" s="3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  <c r="CC1" s="1" t="s">
        <v>25</v>
      </c>
      <c r="CD1" s="2"/>
      <c r="CE1" s="3"/>
      <c r="CF1" s="1" t="s">
        <v>26</v>
      </c>
      <c r="CG1" s="2"/>
      <c r="CH1" s="3"/>
      <c r="CI1" s="1" t="s">
        <v>27</v>
      </c>
      <c r="CJ1" s="2"/>
      <c r="CK1" s="3"/>
      <c r="CL1" s="1" t="s">
        <v>28</v>
      </c>
      <c r="CM1" s="2"/>
      <c r="CN1" s="3"/>
      <c r="CO1" s="1" t="s">
        <v>29</v>
      </c>
      <c r="CP1" s="2"/>
      <c r="CQ1" s="3"/>
      <c r="CR1" s="1" t="s">
        <v>30</v>
      </c>
      <c r="CS1" s="2"/>
      <c r="CT1" s="3"/>
      <c r="CU1" s="4" t="s">
        <v>31</v>
      </c>
      <c r="CV1" s="4" t="s">
        <v>32</v>
      </c>
      <c r="CW1" s="4" t="s">
        <v>33</v>
      </c>
      <c r="CX1" s="4" t="s">
        <v>34</v>
      </c>
      <c r="CY1" s="4" t="s">
        <v>35</v>
      </c>
      <c r="CZ1" s="4" t="s">
        <v>36</v>
      </c>
      <c r="DA1" s="4" t="s">
        <v>37</v>
      </c>
      <c r="DB1" s="4" t="s">
        <v>38</v>
      </c>
      <c r="DC1" s="4" t="s">
        <v>39</v>
      </c>
      <c r="DD1" s="4" t="s">
        <v>40</v>
      </c>
    </row>
    <row r="2" ht="18.0" customHeight="1">
      <c r="A2" s="4" t="s">
        <v>41</v>
      </c>
      <c r="B2" s="4" t="s">
        <v>42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  <c r="H2" s="4" t="s">
        <v>48</v>
      </c>
      <c r="I2" s="4" t="s">
        <v>49</v>
      </c>
      <c r="J2" s="4" t="s">
        <v>50</v>
      </c>
      <c r="K2" s="4" t="s">
        <v>51</v>
      </c>
      <c r="L2" s="4" t="s">
        <v>49</v>
      </c>
      <c r="M2" s="4" t="s">
        <v>50</v>
      </c>
      <c r="N2" s="4" t="s">
        <v>51</v>
      </c>
      <c r="O2" s="4" t="s">
        <v>49</v>
      </c>
      <c r="P2" s="4" t="s">
        <v>50</v>
      </c>
      <c r="Q2" s="4" t="s">
        <v>51</v>
      </c>
      <c r="R2" s="4" t="s">
        <v>49</v>
      </c>
      <c r="S2" s="4" t="s">
        <v>50</v>
      </c>
      <c r="T2" s="4" t="s">
        <v>51</v>
      </c>
      <c r="U2" s="4" t="s">
        <v>49</v>
      </c>
      <c r="V2" s="4" t="s">
        <v>50</v>
      </c>
      <c r="W2" s="4" t="s">
        <v>51</v>
      </c>
      <c r="X2" s="4" t="s">
        <v>49</v>
      </c>
      <c r="Y2" s="4" t="s">
        <v>50</v>
      </c>
      <c r="Z2" s="4" t="s">
        <v>51</v>
      </c>
      <c r="AA2" s="4" t="s">
        <v>49</v>
      </c>
      <c r="AB2" s="4" t="s">
        <v>50</v>
      </c>
      <c r="AC2" s="4" t="s">
        <v>51</v>
      </c>
      <c r="AD2" s="4" t="s">
        <v>49</v>
      </c>
      <c r="AE2" s="4" t="s">
        <v>50</v>
      </c>
      <c r="AF2" s="4" t="s">
        <v>51</v>
      </c>
      <c r="AG2" s="4" t="s">
        <v>49</v>
      </c>
      <c r="AH2" s="4" t="s">
        <v>50</v>
      </c>
      <c r="AI2" s="4" t="s">
        <v>51</v>
      </c>
      <c r="AJ2" s="4" t="s">
        <v>49</v>
      </c>
      <c r="AK2" s="4" t="s">
        <v>50</v>
      </c>
      <c r="AL2" s="4" t="s">
        <v>51</v>
      </c>
      <c r="AM2" s="4" t="s">
        <v>49</v>
      </c>
      <c r="AN2" s="4" t="s">
        <v>50</v>
      </c>
      <c r="AO2" s="4" t="s">
        <v>51</v>
      </c>
      <c r="AP2" s="4" t="s">
        <v>49</v>
      </c>
      <c r="AQ2" s="4" t="s">
        <v>50</v>
      </c>
      <c r="AR2" s="4" t="s">
        <v>51</v>
      </c>
      <c r="AS2" s="4" t="s">
        <v>49</v>
      </c>
      <c r="AT2" s="4" t="s">
        <v>50</v>
      </c>
      <c r="AU2" s="4" t="s">
        <v>51</v>
      </c>
      <c r="AV2" s="4" t="s">
        <v>49</v>
      </c>
      <c r="AW2" s="4" t="s">
        <v>50</v>
      </c>
      <c r="AX2" s="4" t="s">
        <v>51</v>
      </c>
      <c r="AY2" s="4" t="s">
        <v>49</v>
      </c>
      <c r="AZ2" s="4" t="s">
        <v>50</v>
      </c>
      <c r="BA2" s="4" t="s">
        <v>51</v>
      </c>
      <c r="BB2" s="4" t="s">
        <v>49</v>
      </c>
      <c r="BC2" s="4" t="s">
        <v>50</v>
      </c>
      <c r="BD2" s="4" t="s">
        <v>51</v>
      </c>
      <c r="BE2" s="4" t="s">
        <v>49</v>
      </c>
      <c r="BF2" s="4" t="s">
        <v>50</v>
      </c>
      <c r="BG2" s="4" t="s">
        <v>51</v>
      </c>
      <c r="BH2" s="4" t="s">
        <v>49</v>
      </c>
      <c r="BI2" s="4" t="s">
        <v>50</v>
      </c>
      <c r="BJ2" s="4" t="s">
        <v>51</v>
      </c>
      <c r="BK2" s="4" t="s">
        <v>49</v>
      </c>
      <c r="BL2" s="4" t="s">
        <v>50</v>
      </c>
      <c r="BM2" s="4" t="s">
        <v>51</v>
      </c>
      <c r="BN2" s="4" t="s">
        <v>49</v>
      </c>
      <c r="BO2" s="4" t="s">
        <v>50</v>
      </c>
      <c r="BP2" s="4" t="s">
        <v>51</v>
      </c>
      <c r="BQ2" s="4" t="s">
        <v>49</v>
      </c>
      <c r="BR2" s="4" t="s">
        <v>50</v>
      </c>
      <c r="BS2" s="4" t="s">
        <v>51</v>
      </c>
      <c r="BT2" s="4" t="s">
        <v>49</v>
      </c>
      <c r="BU2" s="4" t="s">
        <v>50</v>
      </c>
      <c r="BV2" s="4" t="s">
        <v>51</v>
      </c>
      <c r="BW2" s="4" t="s">
        <v>49</v>
      </c>
      <c r="BX2" s="4" t="s">
        <v>50</v>
      </c>
      <c r="BY2" s="4" t="s">
        <v>51</v>
      </c>
      <c r="BZ2" s="4" t="s">
        <v>49</v>
      </c>
      <c r="CA2" s="4" t="s">
        <v>50</v>
      </c>
      <c r="CB2" s="4" t="s">
        <v>51</v>
      </c>
      <c r="CC2" s="4" t="s">
        <v>49</v>
      </c>
      <c r="CD2" s="4" t="s">
        <v>50</v>
      </c>
      <c r="CE2" s="4" t="s">
        <v>51</v>
      </c>
      <c r="CF2" s="4" t="s">
        <v>49</v>
      </c>
      <c r="CG2" s="4" t="s">
        <v>50</v>
      </c>
      <c r="CH2" s="4" t="s">
        <v>51</v>
      </c>
      <c r="CI2" s="4" t="s">
        <v>49</v>
      </c>
      <c r="CJ2" s="4" t="s">
        <v>50</v>
      </c>
      <c r="CK2" s="4" t="s">
        <v>51</v>
      </c>
      <c r="CL2" s="4" t="s">
        <v>49</v>
      </c>
      <c r="CM2" s="4" t="s">
        <v>50</v>
      </c>
      <c r="CN2" s="4" t="s">
        <v>51</v>
      </c>
      <c r="CO2" s="4" t="s">
        <v>49</v>
      </c>
      <c r="CP2" s="4" t="s">
        <v>50</v>
      </c>
      <c r="CQ2" s="4" t="s">
        <v>51</v>
      </c>
      <c r="CR2" s="4" t="s">
        <v>49</v>
      </c>
      <c r="CS2" s="4" t="s">
        <v>50</v>
      </c>
      <c r="CT2" s="4" t="s">
        <v>51</v>
      </c>
      <c r="CU2" s="4" t="s">
        <v>52</v>
      </c>
      <c r="CV2" s="4" t="s">
        <v>52</v>
      </c>
      <c r="CW2" s="4" t="s">
        <v>52</v>
      </c>
      <c r="CX2" s="4" t="s">
        <v>52</v>
      </c>
      <c r="CY2" s="4" t="s">
        <v>52</v>
      </c>
      <c r="CZ2" s="4" t="s">
        <v>52</v>
      </c>
      <c r="DA2" s="4" t="s">
        <v>52</v>
      </c>
      <c r="DB2" s="4" t="s">
        <v>52</v>
      </c>
      <c r="DC2" s="4" t="s">
        <v>52</v>
      </c>
      <c r="DD2" s="4" t="s">
        <v>52</v>
      </c>
    </row>
    <row r="3" ht="13.5" customHeight="1">
      <c r="A3" s="5"/>
      <c r="B3" s="5" t="b">
        <v>0</v>
      </c>
      <c r="C3" s="6">
        <v>43685.472025463</v>
      </c>
      <c r="D3" s="7" t="s">
        <v>53</v>
      </c>
      <c r="E3" s="8" t="s">
        <v>54</v>
      </c>
      <c r="F3" s="5" t="s">
        <v>55</v>
      </c>
      <c r="G3" s="8">
        <v>1.0</v>
      </c>
      <c r="H3" s="5" t="s">
        <v>56</v>
      </c>
      <c r="I3" s="9">
        <v>0.0</v>
      </c>
      <c r="J3" s="9" t="s">
        <v>57</v>
      </c>
      <c r="K3" s="9">
        <v>125136.395</v>
      </c>
      <c r="L3" s="8">
        <v>0.0</v>
      </c>
      <c r="M3" s="8" t="s">
        <v>57</v>
      </c>
      <c r="N3" s="8">
        <v>27360.2575</v>
      </c>
      <c r="O3" s="9">
        <v>0.0</v>
      </c>
      <c r="P3" s="9" t="s">
        <v>57</v>
      </c>
      <c r="Q3" s="9">
        <v>225.2425</v>
      </c>
      <c r="R3" s="8">
        <v>0.0</v>
      </c>
      <c r="S3" s="8" t="s">
        <v>57</v>
      </c>
      <c r="T3" s="8">
        <v>127584.7925</v>
      </c>
      <c r="U3" s="9">
        <v>0.0</v>
      </c>
      <c r="V3" s="9" t="s">
        <v>57</v>
      </c>
      <c r="W3" s="9">
        <v>1391.7475</v>
      </c>
      <c r="X3" s="8">
        <v>0.0</v>
      </c>
      <c r="Y3" s="8" t="s">
        <v>57</v>
      </c>
      <c r="Z3" s="8">
        <v>7559.515</v>
      </c>
      <c r="AA3" s="9">
        <v>0.0</v>
      </c>
      <c r="AB3" s="9" t="s">
        <v>57</v>
      </c>
      <c r="AC3" s="9">
        <v>9.165</v>
      </c>
      <c r="AD3" s="8">
        <v>0.0</v>
      </c>
      <c r="AE3" s="8" t="s">
        <v>57</v>
      </c>
      <c r="AF3" s="8">
        <v>2606.2025</v>
      </c>
      <c r="AG3" s="9">
        <v>0.0</v>
      </c>
      <c r="AH3" s="9" t="s">
        <v>57</v>
      </c>
      <c r="AI3" s="9">
        <v>53299.8375</v>
      </c>
      <c r="AJ3" s="8">
        <v>0.0</v>
      </c>
      <c r="AK3" s="8" t="s">
        <v>57</v>
      </c>
      <c r="AL3" s="8">
        <v>35675.565</v>
      </c>
      <c r="AM3" s="9">
        <v>0.0</v>
      </c>
      <c r="AN3" s="9" t="s">
        <v>57</v>
      </c>
      <c r="AO3" s="9">
        <v>2411.8625</v>
      </c>
      <c r="AP3" s="8">
        <v>0.0</v>
      </c>
      <c r="AQ3" s="8" t="s">
        <v>57</v>
      </c>
      <c r="AR3" s="8">
        <v>2390.1825</v>
      </c>
      <c r="AS3" s="9">
        <v>0.0</v>
      </c>
      <c r="AT3" s="9" t="s">
        <v>57</v>
      </c>
      <c r="AU3" s="9">
        <v>505.85</v>
      </c>
      <c r="AV3" s="8">
        <v>0.0</v>
      </c>
      <c r="AW3" s="8" t="s">
        <v>57</v>
      </c>
      <c r="AX3" s="8">
        <v>13842.1825</v>
      </c>
      <c r="AY3" s="9">
        <v>0.0</v>
      </c>
      <c r="AZ3" s="9" t="s">
        <v>57</v>
      </c>
      <c r="BA3" s="9">
        <v>108.335</v>
      </c>
      <c r="BB3" s="8">
        <v>0.0</v>
      </c>
      <c r="BC3" s="8" t="s">
        <v>57</v>
      </c>
      <c r="BD3" s="8">
        <v>8082.715</v>
      </c>
      <c r="BE3" s="9">
        <v>0.0</v>
      </c>
      <c r="BF3" s="9" t="s">
        <v>57</v>
      </c>
      <c r="BG3" s="9">
        <v>11665.51</v>
      </c>
      <c r="BH3" s="8">
        <v>0.0</v>
      </c>
      <c r="BI3" s="8" t="s">
        <v>57</v>
      </c>
      <c r="BJ3" s="8">
        <v>937.5425</v>
      </c>
      <c r="BK3" s="9">
        <v>0.0</v>
      </c>
      <c r="BL3" s="9" t="s">
        <v>57</v>
      </c>
      <c r="BM3" s="9">
        <v>1133.905</v>
      </c>
      <c r="BN3" s="8">
        <v>0.0</v>
      </c>
      <c r="BO3" s="8" t="s">
        <v>57</v>
      </c>
      <c r="BP3" s="8">
        <v>27.5275</v>
      </c>
      <c r="BQ3" s="9">
        <v>0.0</v>
      </c>
      <c r="BR3" s="9" t="s">
        <v>57</v>
      </c>
      <c r="BS3" s="9">
        <v>70.0</v>
      </c>
      <c r="BT3" s="8">
        <v>0.0</v>
      </c>
      <c r="BU3" s="8" t="s">
        <v>57</v>
      </c>
      <c r="BV3" s="8">
        <v>85.0025</v>
      </c>
      <c r="BW3" s="9">
        <v>0.0</v>
      </c>
      <c r="BX3" s="9" t="s">
        <v>57</v>
      </c>
      <c r="BY3" s="9">
        <v>310.5375</v>
      </c>
      <c r="BZ3" s="8">
        <v>0.0</v>
      </c>
      <c r="CA3" s="8" t="s">
        <v>57</v>
      </c>
      <c r="CB3" s="8">
        <v>11.6675</v>
      </c>
      <c r="CC3" s="9">
        <v>0.0</v>
      </c>
      <c r="CD3" s="9" t="s">
        <v>57</v>
      </c>
      <c r="CE3" s="9">
        <v>4.25</v>
      </c>
      <c r="CF3" s="8">
        <v>0.0</v>
      </c>
      <c r="CG3" s="8" t="s">
        <v>57</v>
      </c>
      <c r="CH3" s="8">
        <v>15.0</v>
      </c>
      <c r="CI3" s="9">
        <v>0.0</v>
      </c>
      <c r="CJ3" s="9" t="s">
        <v>57</v>
      </c>
      <c r="CK3" s="9">
        <v>437.9725</v>
      </c>
      <c r="CL3" s="8">
        <v>0.0</v>
      </c>
      <c r="CM3" s="8" t="s">
        <v>57</v>
      </c>
      <c r="CN3" s="8">
        <v>675.74</v>
      </c>
      <c r="CO3" s="9">
        <v>0.0</v>
      </c>
      <c r="CP3" s="9" t="s">
        <v>57</v>
      </c>
      <c r="CQ3" s="9">
        <v>125.135</v>
      </c>
      <c r="CR3" s="8">
        <v>0.0</v>
      </c>
      <c r="CS3" s="8" t="s">
        <v>57</v>
      </c>
      <c r="CT3" s="8">
        <v>958.545</v>
      </c>
      <c r="CU3" s="9">
        <v>100.0</v>
      </c>
      <c r="CV3" s="8">
        <v>100.0</v>
      </c>
      <c r="CW3" s="9">
        <v>100.0</v>
      </c>
      <c r="CX3" s="8">
        <v>100.0</v>
      </c>
      <c r="CY3" s="9">
        <v>100.0</v>
      </c>
      <c r="CZ3" s="8">
        <v>100.0</v>
      </c>
      <c r="DA3" s="9">
        <v>100.0</v>
      </c>
      <c r="DB3" s="8">
        <v>100.0</v>
      </c>
      <c r="DC3" s="9">
        <v>100.0</v>
      </c>
      <c r="DD3" s="8">
        <v>100.0</v>
      </c>
    </row>
    <row r="4" ht="13.5" customHeight="1">
      <c r="A4" s="5"/>
      <c r="B4" s="5" t="b">
        <v>0</v>
      </c>
      <c r="C4" s="6">
        <v>43685.4760185185</v>
      </c>
      <c r="D4" s="7" t="s">
        <v>53</v>
      </c>
      <c r="E4" s="8" t="s">
        <v>58</v>
      </c>
      <c r="F4" s="5" t="s">
        <v>59</v>
      </c>
      <c r="G4" s="8">
        <v>1.0</v>
      </c>
      <c r="H4" s="5" t="s">
        <v>60</v>
      </c>
      <c r="I4" s="9" t="s">
        <v>61</v>
      </c>
      <c r="J4" s="9" t="s">
        <v>57</v>
      </c>
      <c r="K4" s="9">
        <v>97363.395</v>
      </c>
      <c r="L4" s="8">
        <v>0.0169057396594577</v>
      </c>
      <c r="M4" s="8">
        <v>128.335179550922</v>
      </c>
      <c r="N4" s="8">
        <v>28493.0975</v>
      </c>
      <c r="O4" s="9">
        <v>0.00210102757887715</v>
      </c>
      <c r="P4" s="9">
        <v>71.8580131987135</v>
      </c>
      <c r="Q4" s="9">
        <v>320.34</v>
      </c>
      <c r="R4" s="8" t="s">
        <v>61</v>
      </c>
      <c r="S4" s="8" t="s">
        <v>57</v>
      </c>
      <c r="T4" s="8">
        <v>27222.11</v>
      </c>
      <c r="U4" s="9">
        <v>0.00360348584928529</v>
      </c>
      <c r="V4" s="9">
        <v>26.8841947162503</v>
      </c>
      <c r="W4" s="9">
        <v>1549.26</v>
      </c>
      <c r="X4" s="8">
        <v>0.00122291051408895</v>
      </c>
      <c r="Y4" s="8">
        <v>1544.70907381704</v>
      </c>
      <c r="Z4" s="8">
        <v>7411.7675</v>
      </c>
      <c r="AA4" s="9">
        <v>0.0011029142210904</v>
      </c>
      <c r="AB4" s="9">
        <v>105.681157806618</v>
      </c>
      <c r="AC4" s="9">
        <v>20.0</v>
      </c>
      <c r="AD4" s="8">
        <v>0.00955172623315944</v>
      </c>
      <c r="AE4" s="8">
        <v>12.4678795433787</v>
      </c>
      <c r="AF4" s="8">
        <v>5558.8975</v>
      </c>
      <c r="AG4" s="9">
        <v>4.01545009146484E-4</v>
      </c>
      <c r="AH4" s="9">
        <v>1568.70515941681</v>
      </c>
      <c r="AI4" s="9">
        <v>49719.4375</v>
      </c>
      <c r="AJ4" s="8">
        <v>0.00614189329929313</v>
      </c>
      <c r="AK4" s="8">
        <v>16.7409757234287</v>
      </c>
      <c r="AL4" s="8">
        <v>41583.55</v>
      </c>
      <c r="AM4" s="9">
        <v>6.55266005049546E-5</v>
      </c>
      <c r="AN4" s="9">
        <v>465.278592337424</v>
      </c>
      <c r="AO4" s="9">
        <v>2344.355</v>
      </c>
      <c r="AP4" s="8">
        <v>2.758716792624E-4</v>
      </c>
      <c r="AQ4" s="8">
        <v>36.1536849484696</v>
      </c>
      <c r="AR4" s="8">
        <v>2522.8375</v>
      </c>
      <c r="AS4" s="9">
        <v>7.47322147517212E-4</v>
      </c>
      <c r="AT4" s="9">
        <v>8.55717073643748</v>
      </c>
      <c r="AU4" s="9">
        <v>734.1925</v>
      </c>
      <c r="AV4" s="8">
        <v>0.00102467200148414</v>
      </c>
      <c r="AW4" s="8">
        <v>20.3095850675495</v>
      </c>
      <c r="AX4" s="8">
        <v>16694.9275</v>
      </c>
      <c r="AY4" s="9">
        <v>2.10179164088893E-4</v>
      </c>
      <c r="AZ4" s="9">
        <v>19.0353222357413</v>
      </c>
      <c r="BA4" s="9">
        <v>477.515</v>
      </c>
      <c r="BB4" s="8">
        <v>7.93414961349862E-4</v>
      </c>
      <c r="BC4" s="8">
        <v>73.3935872612575</v>
      </c>
      <c r="BD4" s="8">
        <v>8165.2475</v>
      </c>
      <c r="BE4" s="9">
        <v>1.17074701766503E-4</v>
      </c>
      <c r="BF4" s="9">
        <v>482.094229488873</v>
      </c>
      <c r="BG4" s="9">
        <v>11287.7675</v>
      </c>
      <c r="BH4" s="8">
        <v>0.0100659335920339</v>
      </c>
      <c r="BI4" s="8">
        <v>4.56528569335849</v>
      </c>
      <c r="BJ4" s="8">
        <v>3437.045</v>
      </c>
      <c r="BK4" s="9">
        <v>3.1394255122936E-4</v>
      </c>
      <c r="BL4" s="9">
        <v>44.9019574609965</v>
      </c>
      <c r="BM4" s="9">
        <v>1250.925</v>
      </c>
      <c r="BN4" s="8">
        <v>1.41860089561316E-5</v>
      </c>
      <c r="BO4" s="8">
        <v>1096.80889120884</v>
      </c>
      <c r="BP4" s="8">
        <v>30.03</v>
      </c>
      <c r="BQ4" s="9">
        <v>2.28708152489811E-4</v>
      </c>
      <c r="BR4" s="9">
        <v>45.7617816723277</v>
      </c>
      <c r="BS4" s="9">
        <v>107.505</v>
      </c>
      <c r="BT4" s="8">
        <v>5.27762387988007E-4</v>
      </c>
      <c r="BU4" s="8">
        <v>20.5797392896989</v>
      </c>
      <c r="BV4" s="8">
        <v>223.34</v>
      </c>
      <c r="BW4" s="9">
        <v>1.70143627928614E-4</v>
      </c>
      <c r="BX4" s="9">
        <v>10.5366969405455</v>
      </c>
      <c r="BY4" s="9">
        <v>651.0775</v>
      </c>
      <c r="BZ4" s="8">
        <v>1.77889541947465E-4</v>
      </c>
      <c r="CA4" s="8">
        <v>44.6867184873079</v>
      </c>
      <c r="CB4" s="8">
        <v>122.5025</v>
      </c>
      <c r="CC4" s="9">
        <v>1.84507248130593E-4</v>
      </c>
      <c r="CD4" s="9">
        <v>23.2128628700828</v>
      </c>
      <c r="CE4" s="9">
        <v>58.0075</v>
      </c>
      <c r="CF4" s="8">
        <v>1.6999546381738E-4</v>
      </c>
      <c r="CG4" s="8">
        <v>25.319267914599</v>
      </c>
      <c r="CH4" s="8">
        <v>41.6675</v>
      </c>
      <c r="CI4" s="9">
        <v>2.12422567210447E-4</v>
      </c>
      <c r="CJ4" s="9">
        <v>4.95120822484046</v>
      </c>
      <c r="CK4" s="9">
        <v>6395.4975</v>
      </c>
      <c r="CL4" s="8">
        <v>2.12742792157342E-4</v>
      </c>
      <c r="CM4" s="8">
        <v>2.74333251491762</v>
      </c>
      <c r="CN4" s="8">
        <v>3636.7675</v>
      </c>
      <c r="CO4" s="9">
        <v>1.96466386068542E-4</v>
      </c>
      <c r="CP4" s="9">
        <v>7.27657587916643</v>
      </c>
      <c r="CQ4" s="9">
        <v>4783.3325</v>
      </c>
      <c r="CR4" s="8">
        <v>1.43965556946813E-4</v>
      </c>
      <c r="CS4" s="8">
        <v>3.05450471039323</v>
      </c>
      <c r="CT4" s="8">
        <v>5118.7525</v>
      </c>
      <c r="CU4" s="9">
        <v>99.8113852079199</v>
      </c>
      <c r="CV4" s="8">
        <v>97.6776476973234</v>
      </c>
      <c r="CW4" s="9">
        <v>97.9992953661178</v>
      </c>
      <c r="CX4" s="8">
        <v>100.274685064117</v>
      </c>
      <c r="CY4" s="9">
        <v>95.5564897857499</v>
      </c>
      <c r="CZ4" s="8">
        <v>100.668648059846</v>
      </c>
      <c r="DA4" s="9">
        <v>92.7450699633062</v>
      </c>
      <c r="DB4" s="8">
        <v>103.063377171843</v>
      </c>
      <c r="DC4" s="9">
        <v>100.033016463005</v>
      </c>
      <c r="DD4" s="8">
        <v>100.913408480123</v>
      </c>
    </row>
    <row r="5" ht="13.5" customHeight="1">
      <c r="A5" s="5"/>
      <c r="B5" s="5" t="b">
        <v>0</v>
      </c>
      <c r="C5" s="6">
        <v>43685.4800115741</v>
      </c>
      <c r="D5" s="7" t="s">
        <v>53</v>
      </c>
      <c r="E5" s="8" t="s">
        <v>62</v>
      </c>
      <c r="F5" s="5" t="s">
        <v>63</v>
      </c>
      <c r="G5" s="8">
        <v>1.0</v>
      </c>
      <c r="H5" s="5" t="s">
        <v>64</v>
      </c>
      <c r="I5" s="9">
        <v>0.00581080059729111</v>
      </c>
      <c r="J5" s="9">
        <v>2.15032932460215</v>
      </c>
      <c r="K5" s="9">
        <v>174610.255</v>
      </c>
      <c r="L5" s="8">
        <v>0.0709933093506451</v>
      </c>
      <c r="M5" s="8">
        <v>49.9504930693562</v>
      </c>
      <c r="N5" s="8">
        <v>32731.835</v>
      </c>
      <c r="O5" s="9">
        <v>0.013146847025116</v>
      </c>
      <c r="P5" s="9">
        <v>31.0776195455479</v>
      </c>
      <c r="Q5" s="9">
        <v>805.865</v>
      </c>
      <c r="R5" s="8">
        <v>0.00194861094663747</v>
      </c>
      <c r="S5" s="8">
        <v>7.0822840643116</v>
      </c>
      <c r="T5" s="8">
        <v>153738.645</v>
      </c>
      <c r="U5" s="9">
        <v>0.0383970894387208</v>
      </c>
      <c r="V5" s="9">
        <v>5.9915274396688</v>
      </c>
      <c r="W5" s="9">
        <v>3385.3575</v>
      </c>
      <c r="X5" s="8">
        <v>0.0621533912901075</v>
      </c>
      <c r="Y5" s="8">
        <v>86.2298194187327</v>
      </c>
      <c r="Z5" s="8">
        <v>8273.0825</v>
      </c>
      <c r="AA5" s="9">
        <v>0.0616990851553804</v>
      </c>
      <c r="AB5" s="9">
        <v>12.6208526387369</v>
      </c>
      <c r="AC5" s="9">
        <v>609.1875</v>
      </c>
      <c r="AD5" s="8">
        <v>0.0625027673542205</v>
      </c>
      <c r="AE5" s="8">
        <v>12.7707657627312</v>
      </c>
      <c r="AF5" s="8">
        <v>22128.085</v>
      </c>
      <c r="AG5" s="9">
        <v>0.0431245226730416</v>
      </c>
      <c r="AH5" s="9">
        <v>34.5156147914175</v>
      </c>
      <c r="AI5" s="9">
        <v>69104.5375</v>
      </c>
      <c r="AJ5" s="8">
        <v>0.0347737404564913</v>
      </c>
      <c r="AK5" s="8">
        <v>2.71861787184852</v>
      </c>
      <c r="AL5" s="8">
        <v>73316.1375</v>
      </c>
      <c r="AM5" s="9">
        <v>0.00918445677900779</v>
      </c>
      <c r="AN5" s="9">
        <v>9.54702391055525</v>
      </c>
      <c r="AO5" s="9">
        <v>8345.33</v>
      </c>
      <c r="AP5" s="8">
        <v>0.0115806369955489</v>
      </c>
      <c r="AQ5" s="8">
        <v>5.07616674549746</v>
      </c>
      <c r="AR5" s="8">
        <v>12632.5525</v>
      </c>
      <c r="AS5" s="9">
        <v>0.0110709947424298</v>
      </c>
      <c r="AT5" s="9">
        <v>7.09701029320904</v>
      </c>
      <c r="AU5" s="9">
        <v>4325.5825</v>
      </c>
      <c r="AV5" s="8">
        <v>0.0547408745950516</v>
      </c>
      <c r="AW5" s="8">
        <v>3.35051692576087</v>
      </c>
      <c r="AX5" s="8">
        <v>154661.745</v>
      </c>
      <c r="AY5" s="9">
        <v>0.0111040743037728</v>
      </c>
      <c r="AZ5" s="9">
        <v>6.35434036055973</v>
      </c>
      <c r="BA5" s="9">
        <v>20514.8325</v>
      </c>
      <c r="BB5" s="8">
        <v>0.011952719417189</v>
      </c>
      <c r="BC5" s="8">
        <v>8.24001314911097</v>
      </c>
      <c r="BD5" s="8">
        <v>14916.18</v>
      </c>
      <c r="BE5" s="9">
        <v>0.0115048564414622</v>
      </c>
      <c r="BF5" s="9">
        <v>8.34060929414089</v>
      </c>
      <c r="BG5" s="9">
        <v>28682.3075</v>
      </c>
      <c r="BH5" s="8">
        <v>0.0566554588542277</v>
      </c>
      <c r="BI5" s="8">
        <v>4.26681585287057</v>
      </c>
      <c r="BJ5" s="8">
        <v>15633.4525</v>
      </c>
      <c r="BK5" s="9">
        <v>0.0113034170819343</v>
      </c>
      <c r="BL5" s="9">
        <v>13.7004462167498</v>
      </c>
      <c r="BM5" s="9">
        <v>7863.98</v>
      </c>
      <c r="BN5" s="8">
        <v>0.0102633998036675</v>
      </c>
      <c r="BO5" s="8">
        <v>9.17507021176884</v>
      </c>
      <c r="BP5" s="8">
        <v>1679.3575</v>
      </c>
      <c r="BQ5" s="9">
        <v>0.0114235691494792</v>
      </c>
      <c r="BR5" s="9">
        <v>10.3441107674218</v>
      </c>
      <c r="BS5" s="9">
        <v>2195.1775</v>
      </c>
      <c r="BT5" s="8">
        <v>0.0109125778428646</v>
      </c>
      <c r="BU5" s="8">
        <v>8.72646186460376</v>
      </c>
      <c r="BV5" s="8">
        <v>3075.3175</v>
      </c>
      <c r="BW5" s="9">
        <v>0.0121874290201362</v>
      </c>
      <c r="BX5" s="9">
        <v>11.2786605364303</v>
      </c>
      <c r="BY5" s="9">
        <v>25220.3775</v>
      </c>
      <c r="BZ5" s="8">
        <v>0.0105456794957445</v>
      </c>
      <c r="CA5" s="8">
        <v>5.31012449014674</v>
      </c>
      <c r="CB5" s="8">
        <v>6543.8125</v>
      </c>
      <c r="CC5" s="9">
        <v>0.0109029277681205</v>
      </c>
      <c r="CD5" s="9">
        <v>3.80497985976545</v>
      </c>
      <c r="CE5" s="9">
        <v>3140.8575</v>
      </c>
      <c r="CF5" s="8">
        <v>0.011334585609107</v>
      </c>
      <c r="CG5" s="8">
        <v>6.62826238042189</v>
      </c>
      <c r="CH5" s="8">
        <v>1752.625</v>
      </c>
      <c r="CI5" s="9">
        <v>0.0120747486304773</v>
      </c>
      <c r="CJ5" s="9">
        <v>0.563591358356948</v>
      </c>
      <c r="CK5" s="9">
        <v>339107.5725</v>
      </c>
      <c r="CL5" s="8">
        <v>0.0123038083075466</v>
      </c>
      <c r="CM5" s="8">
        <v>1.06272676655018</v>
      </c>
      <c r="CN5" s="8">
        <v>170499.3125</v>
      </c>
      <c r="CO5" s="9">
        <v>0.0119163400769634</v>
      </c>
      <c r="CP5" s="9">
        <v>1.23767755580625</v>
      </c>
      <c r="CQ5" s="9">
        <v>280777.72</v>
      </c>
      <c r="CR5" s="8">
        <v>0.0105793483469448</v>
      </c>
      <c r="CS5" s="8">
        <v>0.740147427304498</v>
      </c>
      <c r="CT5" s="8">
        <v>304058.45</v>
      </c>
      <c r="CU5" s="9">
        <v>98.6548718133027</v>
      </c>
      <c r="CV5" s="8">
        <v>93.8853768111124</v>
      </c>
      <c r="CW5" s="9">
        <v>99.235580659826</v>
      </c>
      <c r="CX5" s="8">
        <v>101.205882530009</v>
      </c>
      <c r="CY5" s="9">
        <v>98.2845198056801</v>
      </c>
      <c r="CZ5" s="8">
        <v>96.3503711505306</v>
      </c>
      <c r="DA5" s="9">
        <v>89.982248245095</v>
      </c>
      <c r="DB5" s="8">
        <v>101.923680840298</v>
      </c>
      <c r="DC5" s="9">
        <v>100.049254952162</v>
      </c>
      <c r="DD5" s="8">
        <v>100.273649466244</v>
      </c>
    </row>
    <row r="6" ht="13.5" customHeight="1">
      <c r="A6" s="5"/>
      <c r="B6" s="5" t="b">
        <v>0</v>
      </c>
      <c r="C6" s="6">
        <v>43685.4840046296</v>
      </c>
      <c r="D6" s="7" t="s">
        <v>53</v>
      </c>
      <c r="E6" s="8" t="s">
        <v>65</v>
      </c>
      <c r="F6" s="5" t="s">
        <v>66</v>
      </c>
      <c r="G6" s="8">
        <v>1.0</v>
      </c>
      <c r="H6" s="5" t="s">
        <v>67</v>
      </c>
      <c r="I6" s="9">
        <v>0.0165851107569495</v>
      </c>
      <c r="J6" s="9">
        <v>9.85665426781463</v>
      </c>
      <c r="K6" s="9">
        <v>255092.6775</v>
      </c>
      <c r="L6" s="8">
        <v>0.138790654184591</v>
      </c>
      <c r="M6" s="8">
        <v>19.0080365537004</v>
      </c>
      <c r="N6" s="8">
        <v>39529.1525</v>
      </c>
      <c r="O6" s="9">
        <v>0.025691547849736</v>
      </c>
      <c r="P6" s="9">
        <v>5.00980798719537</v>
      </c>
      <c r="Q6" s="9">
        <v>1366.4875</v>
      </c>
      <c r="R6" s="8">
        <v>0.0132029035806059</v>
      </c>
      <c r="S6" s="8">
        <v>9.79871243929722</v>
      </c>
      <c r="T6" s="8">
        <v>286348.9125</v>
      </c>
      <c r="U6" s="9">
        <v>0.0819415810555077</v>
      </c>
      <c r="V6" s="9">
        <v>5.15901705995806</v>
      </c>
      <c r="W6" s="9">
        <v>5620.0825</v>
      </c>
      <c r="X6" s="8">
        <v>0.108236879560193</v>
      </c>
      <c r="Y6" s="8">
        <v>34.5273530621922</v>
      </c>
      <c r="Z6" s="8">
        <v>9183.165</v>
      </c>
      <c r="AA6" s="9">
        <v>0.114613319279045</v>
      </c>
      <c r="AB6" s="9">
        <v>13.5988457474054</v>
      </c>
      <c r="AC6" s="9">
        <v>1110.8875</v>
      </c>
      <c r="AD6" s="8">
        <v>0.108450753809911</v>
      </c>
      <c r="AE6" s="8">
        <v>9.68543048983909</v>
      </c>
      <c r="AF6" s="8">
        <v>38557.025</v>
      </c>
      <c r="AG6" s="9">
        <v>0.0819147900762006</v>
      </c>
      <c r="AH6" s="9">
        <v>20.0668094109812</v>
      </c>
      <c r="AI6" s="9">
        <v>92758.5975</v>
      </c>
      <c r="AJ6" s="8">
        <v>0.110439091897257</v>
      </c>
      <c r="AK6" s="8">
        <v>1.83069085517585</v>
      </c>
      <c r="AL6" s="8">
        <v>154826.2075</v>
      </c>
      <c r="AM6" s="9">
        <v>0.0173188338019053</v>
      </c>
      <c r="AN6" s="9">
        <v>1.09616482537963</v>
      </c>
      <c r="AO6" s="9">
        <v>13575.9075</v>
      </c>
      <c r="AP6" s="8">
        <v>0.0216871560546335</v>
      </c>
      <c r="AQ6" s="8">
        <v>1.73101291250241</v>
      </c>
      <c r="AR6" s="8">
        <v>21464.665</v>
      </c>
      <c r="AS6" s="9">
        <v>0.0219952440927129</v>
      </c>
      <c r="AT6" s="9">
        <v>3.30613044398568</v>
      </c>
      <c r="AU6" s="9">
        <v>8056.87</v>
      </c>
      <c r="AV6" s="8">
        <v>0.103535075609555</v>
      </c>
      <c r="AW6" s="8">
        <v>4.00922228930941</v>
      </c>
      <c r="AX6" s="8">
        <v>278348.1075</v>
      </c>
      <c r="AY6" s="9">
        <v>0.0215504869941812</v>
      </c>
      <c r="AZ6" s="9">
        <v>1.96170201020925</v>
      </c>
      <c r="BA6" s="9">
        <v>39514.49</v>
      </c>
      <c r="BB6" s="8">
        <v>0.0220002425535293</v>
      </c>
      <c r="BC6" s="8">
        <v>2.50527402215063</v>
      </c>
      <c r="BD6" s="8">
        <v>20663.37</v>
      </c>
      <c r="BE6" s="9">
        <v>0.0222571868840909</v>
      </c>
      <c r="BF6" s="9">
        <v>1.14442395923303</v>
      </c>
      <c r="BG6" s="9">
        <v>44548.26</v>
      </c>
      <c r="BH6" s="8">
        <v>0.113996897512498</v>
      </c>
      <c r="BI6" s="8">
        <v>1.82787824310839</v>
      </c>
      <c r="BJ6" s="8">
        <v>30351.685</v>
      </c>
      <c r="BK6" s="9">
        <v>0.0207939561497217</v>
      </c>
      <c r="BL6" s="9">
        <v>9.23534885504745</v>
      </c>
      <c r="BM6" s="9">
        <v>14322.965</v>
      </c>
      <c r="BN6" s="8">
        <v>0.0211551292674622</v>
      </c>
      <c r="BO6" s="8">
        <v>6.10963028713045</v>
      </c>
      <c r="BP6" s="8">
        <v>3408.9275</v>
      </c>
      <c r="BQ6" s="9">
        <v>0.0204981472556211</v>
      </c>
      <c r="BR6" s="9">
        <v>1.46023425593856</v>
      </c>
      <c r="BS6" s="9">
        <v>3870.4875</v>
      </c>
      <c r="BT6" s="8">
        <v>0.021029645110571</v>
      </c>
      <c r="BU6" s="8">
        <v>2.47000355111629</v>
      </c>
      <c r="BV6" s="8">
        <v>5815.2025</v>
      </c>
      <c r="BW6" s="9">
        <v>0.0227113057964166</v>
      </c>
      <c r="BX6" s="9">
        <v>9.17876828786311</v>
      </c>
      <c r="BY6" s="9">
        <v>49139.99</v>
      </c>
      <c r="BZ6" s="8">
        <v>0.021358488645607</v>
      </c>
      <c r="CA6" s="8">
        <v>3.87495732148215</v>
      </c>
      <c r="CB6" s="8">
        <v>13098.2525</v>
      </c>
      <c r="CC6" s="9">
        <v>0.0214554281545224</v>
      </c>
      <c r="CD6" s="9">
        <v>2.6349245872095</v>
      </c>
      <c r="CE6" s="9">
        <v>6110.1775</v>
      </c>
      <c r="CF6" s="8">
        <v>0.020701849745522</v>
      </c>
      <c r="CG6" s="8">
        <v>4.09571976972459</v>
      </c>
      <c r="CH6" s="8">
        <v>3150.345</v>
      </c>
      <c r="CI6" s="9">
        <v>0.0248187114803649</v>
      </c>
      <c r="CJ6" s="9">
        <v>7.45565000172925</v>
      </c>
      <c r="CK6" s="9">
        <v>662001.4775</v>
      </c>
      <c r="CL6" s="8">
        <v>0.025269416378057</v>
      </c>
      <c r="CM6" s="8">
        <v>6.08146045032497</v>
      </c>
      <c r="CN6" s="8">
        <v>335716.4075</v>
      </c>
      <c r="CO6" s="9">
        <v>0.0246198302204838</v>
      </c>
      <c r="CP6" s="9">
        <v>5.65880068137244</v>
      </c>
      <c r="CQ6" s="9">
        <v>557253.1575</v>
      </c>
      <c r="CR6" s="8">
        <v>0.0219059795696482</v>
      </c>
      <c r="CS6" s="8">
        <v>6.01678063686879</v>
      </c>
      <c r="CT6" s="8">
        <v>603870.8</v>
      </c>
      <c r="CU6" s="9">
        <v>94.8254146722671</v>
      </c>
      <c r="CV6" s="8">
        <v>92.8790164154954</v>
      </c>
      <c r="CW6" s="9">
        <v>98.6043945104268</v>
      </c>
      <c r="CX6" s="8">
        <v>98.1389620253011</v>
      </c>
      <c r="CY6" s="9">
        <v>97.5823679621325</v>
      </c>
      <c r="CZ6" s="8">
        <v>95.6091701954221</v>
      </c>
      <c r="DA6" s="9">
        <v>94.2131694214377</v>
      </c>
      <c r="DB6" s="8">
        <v>100.752653291295</v>
      </c>
      <c r="DC6" s="9">
        <v>95.4566712421962</v>
      </c>
      <c r="DD6" s="8">
        <v>96.5340885460752</v>
      </c>
    </row>
    <row r="7" ht="13.5" customHeight="1">
      <c r="A7" s="5"/>
      <c r="B7" s="5" t="b">
        <v>0</v>
      </c>
      <c r="C7" s="6">
        <v>43685.487974537</v>
      </c>
      <c r="D7" s="7" t="s">
        <v>53</v>
      </c>
      <c r="E7" s="8" t="s">
        <v>68</v>
      </c>
      <c r="F7" s="5" t="s">
        <v>69</v>
      </c>
      <c r="G7" s="8">
        <v>1.0</v>
      </c>
      <c r="H7" s="5" t="s">
        <v>70</v>
      </c>
      <c r="I7" s="9">
        <v>0.0723519455792023</v>
      </c>
      <c r="J7" s="9">
        <v>1.12333826605203</v>
      </c>
      <c r="K7" s="9">
        <v>723828.83</v>
      </c>
      <c r="L7" s="8">
        <v>0.476082457601605</v>
      </c>
      <c r="M7" s="8">
        <v>9.9727968639587</v>
      </c>
      <c r="N7" s="8">
        <v>70615.4825</v>
      </c>
      <c r="O7" s="9">
        <v>0.0921560884317299</v>
      </c>
      <c r="P7" s="9">
        <v>16.5465504983779</v>
      </c>
      <c r="Q7" s="9">
        <v>4112.28</v>
      </c>
      <c r="R7" s="8">
        <v>0.0680706688588647</v>
      </c>
      <c r="S7" s="8">
        <v>0.546636433201323</v>
      </c>
      <c r="T7" s="8">
        <v>988777.0925</v>
      </c>
      <c r="U7" s="9">
        <v>0.329440535013925</v>
      </c>
      <c r="V7" s="9">
        <v>2.75952682169642</v>
      </c>
      <c r="W7" s="9">
        <v>17981.13</v>
      </c>
      <c r="X7" s="8">
        <v>0.457748230187381</v>
      </c>
      <c r="Y7" s="8">
        <v>14.0609062657058</v>
      </c>
      <c r="Z7" s="8">
        <v>15455.0375</v>
      </c>
      <c r="AA7" s="9">
        <v>0.459351578120448</v>
      </c>
      <c r="AB7" s="9">
        <v>5.97604223266164</v>
      </c>
      <c r="AC7" s="9">
        <v>4241.385</v>
      </c>
      <c r="AD7" s="8">
        <v>0.399855641692009</v>
      </c>
      <c r="AE7" s="8">
        <v>7.26631647020552</v>
      </c>
      <c r="AF7" s="8">
        <v>132485.6975</v>
      </c>
      <c r="AG7" s="9">
        <v>0.359105790165506</v>
      </c>
      <c r="AH7" s="9">
        <v>9.08297664853908</v>
      </c>
      <c r="AI7" s="9">
        <v>231542.3275</v>
      </c>
      <c r="AJ7" s="8">
        <v>0.352157733505593</v>
      </c>
      <c r="AK7" s="8">
        <v>1.32610463279774</v>
      </c>
      <c r="AL7" s="8">
        <v>405965.9775</v>
      </c>
      <c r="AM7" s="9">
        <v>0.0682463458905961</v>
      </c>
      <c r="AN7" s="9">
        <v>4.88289912727192</v>
      </c>
      <c r="AO7" s="9">
        <v>45334.5775</v>
      </c>
      <c r="AP7" s="8">
        <v>0.0892913389305002</v>
      </c>
      <c r="AQ7" s="8">
        <v>6.67043765033771</v>
      </c>
      <c r="AR7" s="8">
        <v>78865.2325</v>
      </c>
      <c r="AS7" s="9">
        <v>0.0831527724710041</v>
      </c>
      <c r="AT7" s="9">
        <v>4.54775756461519</v>
      </c>
      <c r="AU7" s="9">
        <v>28318.3225</v>
      </c>
      <c r="AV7" s="8">
        <v>0.393305371907741</v>
      </c>
      <c r="AW7" s="8">
        <v>1.56068976078906</v>
      </c>
      <c r="AX7" s="8">
        <v>1024434.8675</v>
      </c>
      <c r="AY7" s="9">
        <v>0.0852145274079142</v>
      </c>
      <c r="AZ7" s="9">
        <v>5.5261084756501</v>
      </c>
      <c r="BA7" s="9">
        <v>151727.6275</v>
      </c>
      <c r="BB7" s="8">
        <v>0.0883414418310434</v>
      </c>
      <c r="BC7" s="8">
        <v>6.0555104663032</v>
      </c>
      <c r="BD7" s="8">
        <v>57576.03</v>
      </c>
      <c r="BE7" s="9">
        <v>0.0912193525980531</v>
      </c>
      <c r="BF7" s="9">
        <v>5.50021939124778</v>
      </c>
      <c r="BG7" s="9">
        <v>143338.74</v>
      </c>
      <c r="BH7" s="8">
        <v>0.421970012628878</v>
      </c>
      <c r="BI7" s="8">
        <v>5.42811505268368</v>
      </c>
      <c r="BJ7" s="8">
        <v>106880.885</v>
      </c>
      <c r="BK7" s="9">
        <v>0.0813899942520918</v>
      </c>
      <c r="BL7" s="9">
        <v>7.37609101550927</v>
      </c>
      <c r="BM7" s="9">
        <v>51729.8975</v>
      </c>
      <c r="BN7" s="8">
        <v>0.081796503091314</v>
      </c>
      <c r="BO7" s="8">
        <v>2.86382159007241</v>
      </c>
      <c r="BP7" s="8">
        <v>13135.965</v>
      </c>
      <c r="BQ7" s="9">
        <v>0.0823638704917806</v>
      </c>
      <c r="BR7" s="9">
        <v>5.41021618667806</v>
      </c>
      <c r="BS7" s="9">
        <v>14933.8225</v>
      </c>
      <c r="BT7" s="8">
        <v>0.0807008219265653</v>
      </c>
      <c r="BU7" s="8">
        <v>5.36023207738953</v>
      </c>
      <c r="BV7" s="8">
        <v>21487.9625</v>
      </c>
      <c r="BW7" s="9">
        <v>0.0895782701545088</v>
      </c>
      <c r="BX7" s="9">
        <v>7.18807548243449</v>
      </c>
      <c r="BY7" s="9">
        <v>188585.9925</v>
      </c>
      <c r="BZ7" s="8">
        <v>0.0825814880748158</v>
      </c>
      <c r="CA7" s="8">
        <v>3.43682575310381</v>
      </c>
      <c r="CB7" s="8">
        <v>50543.86</v>
      </c>
      <c r="CC7" s="9">
        <v>0.08368330152343</v>
      </c>
      <c r="CD7" s="9">
        <v>3.19125756117245</v>
      </c>
      <c r="CE7" s="9">
        <v>23780.835</v>
      </c>
      <c r="CF7" s="8">
        <v>0.0824836024870479</v>
      </c>
      <c r="CG7" s="8">
        <v>3.41200872806759</v>
      </c>
      <c r="CH7" s="8">
        <v>12493.015</v>
      </c>
      <c r="CI7" s="9">
        <v>0.0876948116347868</v>
      </c>
      <c r="CJ7" s="9">
        <v>0.868560644374</v>
      </c>
      <c r="CK7" s="9">
        <v>2494586.295</v>
      </c>
      <c r="CL7" s="8">
        <v>0.0913138970673082</v>
      </c>
      <c r="CM7" s="8">
        <v>0.926291466067622</v>
      </c>
      <c r="CN7" s="8">
        <v>1271979.79</v>
      </c>
      <c r="CO7" s="9">
        <v>0.0829661607086048</v>
      </c>
      <c r="CP7" s="9">
        <v>0.668948305292197</v>
      </c>
      <c r="CQ7" s="9">
        <v>1971184.0175</v>
      </c>
      <c r="CR7" s="8">
        <v>0.0742838281209863</v>
      </c>
      <c r="CS7" s="8">
        <v>1.23896961086689</v>
      </c>
      <c r="CT7" s="8">
        <v>2147617.0325</v>
      </c>
      <c r="CU7" s="9">
        <v>99.3447299087966</v>
      </c>
      <c r="CV7" s="8">
        <v>88.5446391227339</v>
      </c>
      <c r="CW7" s="9">
        <v>96.0602434590011</v>
      </c>
      <c r="CX7" s="8">
        <v>101.206006758474</v>
      </c>
      <c r="CY7" s="9">
        <v>95.1661372695566</v>
      </c>
      <c r="CZ7" s="8">
        <v>95.8988227061888</v>
      </c>
      <c r="DA7" s="9">
        <v>91.8815480082324</v>
      </c>
      <c r="DB7" s="8">
        <v>100.656599192036</v>
      </c>
      <c r="DC7" s="9">
        <v>101.450617684494</v>
      </c>
      <c r="DD7" s="8">
        <v>101.147061812383</v>
      </c>
    </row>
    <row r="8" ht="13.5" customHeight="1">
      <c r="A8" s="5"/>
      <c r="B8" s="5" t="b">
        <v>0</v>
      </c>
      <c r="C8" s="6">
        <v>43685.4919444444</v>
      </c>
      <c r="D8" s="7" t="s">
        <v>53</v>
      </c>
      <c r="E8" s="8" t="s">
        <v>71</v>
      </c>
      <c r="F8" s="5" t="s">
        <v>72</v>
      </c>
      <c r="G8" s="8">
        <v>1.0</v>
      </c>
      <c r="H8" s="5" t="s">
        <v>73</v>
      </c>
      <c r="I8" s="9">
        <v>0.192044807990561</v>
      </c>
      <c r="J8" s="9">
        <v>1.22862245987569</v>
      </c>
      <c r="K8" s="9">
        <v>1721513.125</v>
      </c>
      <c r="L8" s="8">
        <v>0.991358187329581</v>
      </c>
      <c r="M8" s="8">
        <v>13.4282258798473</v>
      </c>
      <c r="N8" s="8">
        <v>130941.905</v>
      </c>
      <c r="O8" s="9">
        <v>0.208359670434362</v>
      </c>
      <c r="P8" s="9">
        <v>9.59321068261424</v>
      </c>
      <c r="Q8" s="9">
        <v>9852.8475</v>
      </c>
      <c r="R8" s="8">
        <v>0.192139513937518</v>
      </c>
      <c r="S8" s="8">
        <v>1.62407366842666</v>
      </c>
      <c r="T8" s="8">
        <v>2570080.9625</v>
      </c>
      <c r="U8" s="9">
        <v>0.868733606825489</v>
      </c>
      <c r="V8" s="9">
        <v>3.45377069383379</v>
      </c>
      <c r="W8" s="9">
        <v>45426.3025</v>
      </c>
      <c r="X8" s="8">
        <v>0.953345435438101</v>
      </c>
      <c r="Y8" s="8">
        <v>12.1285763154239</v>
      </c>
      <c r="Z8" s="8">
        <v>27074.8625</v>
      </c>
      <c r="AA8" s="9">
        <v>1.03291130608512</v>
      </c>
      <c r="AB8" s="9">
        <v>12.1790421871677</v>
      </c>
      <c r="AC8" s="9">
        <v>10312.1175</v>
      </c>
      <c r="AD8" s="8">
        <v>0.999182619283045</v>
      </c>
      <c r="AE8" s="8">
        <v>11.3529252907372</v>
      </c>
      <c r="AF8" s="8">
        <v>313229.2775</v>
      </c>
      <c r="AG8" s="9">
        <v>0.94865309160649</v>
      </c>
      <c r="AH8" s="9">
        <v>11.9760475117861</v>
      </c>
      <c r="AI8" s="9">
        <v>508230.155</v>
      </c>
      <c r="AJ8" s="8">
        <v>0.858635556464748</v>
      </c>
      <c r="AK8" s="8">
        <v>2.31785586025846</v>
      </c>
      <c r="AL8" s="8">
        <v>944896.97</v>
      </c>
      <c r="AM8" s="9">
        <v>0.154695086803824</v>
      </c>
      <c r="AN8" s="9">
        <v>4.97661325708281</v>
      </c>
      <c r="AO8" s="9">
        <v>106718.505</v>
      </c>
      <c r="AP8" s="8">
        <v>0.196222042459521</v>
      </c>
      <c r="AQ8" s="8">
        <v>4.85990103771708</v>
      </c>
      <c r="AR8" s="8">
        <v>182475.96</v>
      </c>
      <c r="AS8" s="9">
        <v>0.185240746165291</v>
      </c>
      <c r="AT8" s="9">
        <v>4.5863299736305</v>
      </c>
      <c r="AU8" s="9">
        <v>66790.05</v>
      </c>
      <c r="AV8" s="8">
        <v>1.02211411072212</v>
      </c>
      <c r="AW8" s="8">
        <v>1.56094031202769</v>
      </c>
      <c r="AX8" s="8">
        <v>2587674.7125</v>
      </c>
      <c r="AY8" s="9">
        <v>0.191514262446147</v>
      </c>
      <c r="AZ8" s="9">
        <v>4.45195004503335</v>
      </c>
      <c r="BA8" s="9">
        <v>364487.235</v>
      </c>
      <c r="BB8" s="8">
        <v>0.198019755774561</v>
      </c>
      <c r="BC8" s="8">
        <v>4.40463857528527</v>
      </c>
      <c r="BD8" s="8">
        <v>127813.27</v>
      </c>
      <c r="BE8" s="9">
        <v>0.204585087516326</v>
      </c>
      <c r="BF8" s="9">
        <v>4.39733471957908</v>
      </c>
      <c r="BG8" s="9">
        <v>328973.1175</v>
      </c>
      <c r="BH8" s="8">
        <v>0.941923966995986</v>
      </c>
      <c r="BI8" s="8">
        <v>4.44310914247198</v>
      </c>
      <c r="BJ8" s="8">
        <v>253937.8425</v>
      </c>
      <c r="BK8" s="9">
        <v>0.207109342303479</v>
      </c>
      <c r="BL8" s="9">
        <v>11.5282438466482</v>
      </c>
      <c r="BM8" s="9">
        <v>124354.885</v>
      </c>
      <c r="BN8" s="8">
        <v>0.201466206692016</v>
      </c>
      <c r="BO8" s="8">
        <v>0.318129435030392</v>
      </c>
      <c r="BP8" s="8">
        <v>31670.2075</v>
      </c>
      <c r="BQ8" s="9">
        <v>0.187907098148708</v>
      </c>
      <c r="BR8" s="9">
        <v>5.22657506172183</v>
      </c>
      <c r="BS8" s="9">
        <v>36322.1225</v>
      </c>
      <c r="BT8" s="8">
        <v>0.18100473847012</v>
      </c>
      <c r="BU8" s="8">
        <v>4.6099586750421</v>
      </c>
      <c r="BV8" s="8">
        <v>51423.175</v>
      </c>
      <c r="BW8" s="9">
        <v>0.227774685675154</v>
      </c>
      <c r="BX8" s="9">
        <v>11.2063187190606</v>
      </c>
      <c r="BY8" s="9">
        <v>458279.47</v>
      </c>
      <c r="BZ8" s="8">
        <v>0.199952735877142</v>
      </c>
      <c r="CA8" s="8">
        <v>2.6842863566916</v>
      </c>
      <c r="CB8" s="8">
        <v>122164.5175</v>
      </c>
      <c r="CC8" s="9">
        <v>0.201485486617613</v>
      </c>
      <c r="CD8" s="9">
        <v>2.02143446200022</v>
      </c>
      <c r="CE8" s="9">
        <v>57162.1575</v>
      </c>
      <c r="CF8" s="8">
        <v>0.199548461592939</v>
      </c>
      <c r="CG8" s="8">
        <v>2.00422161860694</v>
      </c>
      <c r="CH8" s="8">
        <v>30157.165</v>
      </c>
      <c r="CI8" s="9">
        <v>0.207365254352059</v>
      </c>
      <c r="CJ8" s="9">
        <v>0.337381032287378</v>
      </c>
      <c r="CK8" s="9">
        <v>5880566.0225</v>
      </c>
      <c r="CL8" s="8">
        <v>0.203036620072482</v>
      </c>
      <c r="CM8" s="8">
        <v>0.415253356424425</v>
      </c>
      <c r="CN8" s="8">
        <v>2824391.4775</v>
      </c>
      <c r="CO8" s="9">
        <v>0.19860453242634</v>
      </c>
      <c r="CP8" s="9">
        <v>0.98364861136549</v>
      </c>
      <c r="CQ8" s="9">
        <v>4713208.5875</v>
      </c>
      <c r="CR8" s="8">
        <v>0.178261396155251</v>
      </c>
      <c r="CS8" s="8">
        <v>0.631854354149478</v>
      </c>
      <c r="CT8" s="8">
        <v>5146953.45</v>
      </c>
      <c r="CU8" s="9">
        <v>100.868273817253</v>
      </c>
      <c r="CV8" s="8">
        <v>96.2843445514518</v>
      </c>
      <c r="CW8" s="9">
        <v>96.5327774676615</v>
      </c>
      <c r="CX8" s="8">
        <v>101.787477203678</v>
      </c>
      <c r="CY8" s="9">
        <v>101.636382037867</v>
      </c>
      <c r="CZ8" s="8">
        <v>93.96517893856</v>
      </c>
      <c r="DA8" s="9">
        <v>88.3415479047236</v>
      </c>
      <c r="DB8" s="8">
        <v>100.44270616816</v>
      </c>
      <c r="DC8" s="9">
        <v>101.14692586788</v>
      </c>
      <c r="DD8" s="8">
        <v>101.032915294727</v>
      </c>
    </row>
    <row r="9" ht="13.5" customHeight="1">
      <c r="A9" s="5"/>
      <c r="B9" s="5" t="b">
        <v>0</v>
      </c>
      <c r="C9" s="6">
        <v>43685.4958680556</v>
      </c>
      <c r="D9" s="7" t="s">
        <v>53</v>
      </c>
      <c r="E9" s="8" t="s">
        <v>74</v>
      </c>
      <c r="F9" s="5" t="s">
        <v>75</v>
      </c>
      <c r="G9" s="8">
        <v>1.0</v>
      </c>
      <c r="H9" s="5" t="s">
        <v>76</v>
      </c>
      <c r="I9" s="9">
        <v>1.32689788033538</v>
      </c>
      <c r="J9" s="9">
        <v>0.723257575396078</v>
      </c>
      <c r="K9" s="9">
        <v>1.06162048425E7</v>
      </c>
      <c r="L9" s="8">
        <v>6.63774775425617</v>
      </c>
      <c r="M9" s="8">
        <v>4.5270718171267</v>
      </c>
      <c r="N9" s="8">
        <v>705597.3175</v>
      </c>
      <c r="O9" s="9">
        <v>1.37565500904955</v>
      </c>
      <c r="P9" s="9">
        <v>5.10028189015594</v>
      </c>
      <c r="Q9" s="9">
        <v>61850.145</v>
      </c>
      <c r="R9" s="8">
        <v>1.26738561360931</v>
      </c>
      <c r="S9" s="8">
        <v>0.676648977959518</v>
      </c>
      <c r="T9" s="8">
        <v>1.5461345705E7</v>
      </c>
      <c r="U9" s="9">
        <v>5.12912893901939</v>
      </c>
      <c r="V9" s="9">
        <v>0.640020402052263</v>
      </c>
      <c r="W9" s="9">
        <v>261056.8475</v>
      </c>
      <c r="X9" s="8">
        <v>6.64220508591331</v>
      </c>
      <c r="Y9" s="8">
        <v>5.17624151894017</v>
      </c>
      <c r="Z9" s="8">
        <v>140678.805</v>
      </c>
      <c r="AA9" s="9">
        <v>7.01234820094614</v>
      </c>
      <c r="AB9" s="9">
        <v>4.990169776907</v>
      </c>
      <c r="AC9" s="9">
        <v>67891.395</v>
      </c>
      <c r="AD9" s="8">
        <v>6.82437768785611</v>
      </c>
      <c r="AE9" s="8">
        <v>8.04845183089195</v>
      </c>
      <c r="AF9" s="8">
        <v>2188755.5525</v>
      </c>
      <c r="AG9" s="9">
        <v>6.77987315087232</v>
      </c>
      <c r="AH9" s="9">
        <v>9.10825112759183</v>
      </c>
      <c r="AI9" s="9">
        <v>3439450.0875</v>
      </c>
      <c r="AJ9" s="8">
        <v>6.08947727111336</v>
      </c>
      <c r="AK9" s="8">
        <v>0.664219206877533</v>
      </c>
      <c r="AL9" s="8">
        <v>6476416.695</v>
      </c>
      <c r="AM9" s="9">
        <v>1.13641632523526</v>
      </c>
      <c r="AN9" s="9">
        <v>3.99466404186797</v>
      </c>
      <c r="AO9" s="9">
        <v>686914.3775</v>
      </c>
      <c r="AP9" s="8">
        <v>1.43573308816696</v>
      </c>
      <c r="AQ9" s="8">
        <v>3.8989684281798</v>
      </c>
      <c r="AR9" s="8">
        <v>1179842.4575</v>
      </c>
      <c r="AS9" s="9">
        <v>1.34636934945144</v>
      </c>
      <c r="AT9" s="9">
        <v>4.00289205220949</v>
      </c>
      <c r="AU9" s="9">
        <v>431034.1125</v>
      </c>
      <c r="AV9" s="8">
        <v>6.42405345394947</v>
      </c>
      <c r="AW9" s="8">
        <v>1.90325602812927</v>
      </c>
      <c r="AX9" s="8">
        <v>1.642929919E7</v>
      </c>
      <c r="AY9" s="9">
        <v>1.4317631592445</v>
      </c>
      <c r="AZ9" s="9">
        <v>5.19838868926458</v>
      </c>
      <c r="BA9" s="9">
        <v>2433844.78</v>
      </c>
      <c r="BB9" s="8">
        <v>1.44086936480468</v>
      </c>
      <c r="BC9" s="8">
        <v>3.7439187582294</v>
      </c>
      <c r="BD9" s="8">
        <v>785177.925</v>
      </c>
      <c r="BE9" s="9">
        <v>1.48711976578588</v>
      </c>
      <c r="BF9" s="9">
        <v>4.65658197823884</v>
      </c>
      <c r="BG9" s="9">
        <v>2070279.93</v>
      </c>
      <c r="BH9" s="8">
        <v>7.10618433467601</v>
      </c>
      <c r="BI9" s="8">
        <v>4.19518311192825</v>
      </c>
      <c r="BJ9" s="8">
        <v>1706594.8025</v>
      </c>
      <c r="BK9" s="9">
        <v>1.29785779632341</v>
      </c>
      <c r="BL9" s="9">
        <v>9.18695829011592</v>
      </c>
      <c r="BM9" s="9">
        <v>796413.5075</v>
      </c>
      <c r="BN9" s="8">
        <v>1.31866419294995</v>
      </c>
      <c r="BO9" s="8">
        <v>1.55712424885391</v>
      </c>
      <c r="BP9" s="8">
        <v>210092.9825</v>
      </c>
      <c r="BQ9" s="9">
        <v>1.3665931600941</v>
      </c>
      <c r="BR9" s="9">
        <v>3.54889092229028</v>
      </c>
      <c r="BS9" s="9">
        <v>235806.4125</v>
      </c>
      <c r="BT9" s="8">
        <v>1.32319405573446</v>
      </c>
      <c r="BU9" s="8">
        <v>4.08168562806826</v>
      </c>
      <c r="BV9" s="8">
        <v>335527.105</v>
      </c>
      <c r="BW9" s="9">
        <v>1.3927411263889</v>
      </c>
      <c r="BX9" s="9">
        <v>8.37104655641688</v>
      </c>
      <c r="BY9" s="9">
        <v>2882785.7325</v>
      </c>
      <c r="BZ9" s="8">
        <v>1.30431756053726</v>
      </c>
      <c r="CA9" s="8">
        <v>1.40955647322638</v>
      </c>
      <c r="CB9" s="8">
        <v>798025.365</v>
      </c>
      <c r="CC9" s="9">
        <v>1.33120546785277</v>
      </c>
      <c r="CD9" s="9">
        <v>1.69972358231832</v>
      </c>
      <c r="CE9" s="9">
        <v>378146.8825</v>
      </c>
      <c r="CF9" s="8">
        <v>1.31026162404741</v>
      </c>
      <c r="CG9" s="8">
        <v>1.44773528622159</v>
      </c>
      <c r="CH9" s="8">
        <v>198195.36</v>
      </c>
      <c r="CI9" s="9">
        <v>1.3573352871698</v>
      </c>
      <c r="CJ9" s="9">
        <v>0.493534521261611</v>
      </c>
      <c r="CK9" s="9">
        <v>3.85472305575E7</v>
      </c>
      <c r="CL9" s="8">
        <v>1.34605856701144</v>
      </c>
      <c r="CM9" s="8">
        <v>0.55234068998324</v>
      </c>
      <c r="CN9" s="8">
        <v>1.82943426025E7</v>
      </c>
      <c r="CO9" s="9">
        <v>1.33185653214801</v>
      </c>
      <c r="CP9" s="9">
        <v>0.835727654375663</v>
      </c>
      <c r="CQ9" s="9">
        <v>3.08881140575E7</v>
      </c>
      <c r="CR9" s="8">
        <v>1.19011612107168</v>
      </c>
      <c r="CS9" s="8">
        <v>0.430689288912087</v>
      </c>
      <c r="CT9" s="8">
        <v>3.35749177975E7</v>
      </c>
      <c r="CU9" s="9">
        <v>108.790942232231</v>
      </c>
      <c r="CV9" s="8">
        <v>92.8785525480625</v>
      </c>
      <c r="CW9" s="9">
        <v>96.2801431127404</v>
      </c>
      <c r="CX9" s="8">
        <v>96.983505103608</v>
      </c>
      <c r="CY9" s="9">
        <v>90.8791884653712</v>
      </c>
      <c r="CZ9" s="8">
        <v>95.3207259978503</v>
      </c>
      <c r="DA9" s="9">
        <v>90.5865669762154</v>
      </c>
      <c r="DB9" s="8">
        <v>100.583758770748</v>
      </c>
      <c r="DC9" s="9">
        <v>101.299441486487</v>
      </c>
      <c r="DD9" s="8">
        <v>98.73323207932</v>
      </c>
    </row>
    <row r="10" ht="13.5" customHeight="1">
      <c r="A10" s="5"/>
      <c r="B10" s="5" t="b">
        <v>0</v>
      </c>
      <c r="C10" s="6">
        <v>43685.4996643519</v>
      </c>
      <c r="D10" s="7" t="s">
        <v>53</v>
      </c>
      <c r="E10" s="8" t="s">
        <v>77</v>
      </c>
      <c r="F10" s="5" t="s">
        <v>78</v>
      </c>
      <c r="G10" s="8">
        <v>1.0</v>
      </c>
      <c r="H10" s="5" t="s">
        <v>79</v>
      </c>
      <c r="I10" s="9">
        <v>2.27874070192851</v>
      </c>
      <c r="J10" s="9">
        <v>0.655951290660585</v>
      </c>
      <c r="K10" s="9">
        <v>1.78645130675E7</v>
      </c>
      <c r="L10" s="8">
        <v>14.1047367477661</v>
      </c>
      <c r="M10" s="8">
        <v>20.7706911381751</v>
      </c>
      <c r="N10" s="8">
        <v>1390198.8225</v>
      </c>
      <c r="O10" s="9">
        <v>2.48605955605872</v>
      </c>
      <c r="P10" s="9">
        <v>21.069528976597</v>
      </c>
      <c r="Q10" s="9">
        <v>105442.89</v>
      </c>
      <c r="R10" s="8">
        <v>2.19509835201246</v>
      </c>
      <c r="S10" s="8">
        <v>1.13554028118506</v>
      </c>
      <c r="T10" s="8">
        <v>2.62768385675E7</v>
      </c>
      <c r="U10" s="9">
        <v>8.6988901743197</v>
      </c>
      <c r="V10" s="9">
        <v>1.29457855295952</v>
      </c>
      <c r="W10" s="9">
        <v>442405.3725</v>
      </c>
      <c r="X10" s="8">
        <v>12.0544525017838</v>
      </c>
      <c r="Y10" s="8">
        <v>20.5714967750035</v>
      </c>
      <c r="Z10" s="8">
        <v>236095.72</v>
      </c>
      <c r="AA10" s="9">
        <v>12.5243090723089</v>
      </c>
      <c r="AB10" s="9">
        <v>20.4019012448101</v>
      </c>
      <c r="AC10" s="9">
        <v>114625.185</v>
      </c>
      <c r="AD10" s="8">
        <v>11.6678650941922</v>
      </c>
      <c r="AE10" s="8">
        <v>5.91267177222223</v>
      </c>
      <c r="AF10" s="8">
        <v>3652315.4775</v>
      </c>
      <c r="AG10" s="9">
        <v>11.7163189392978</v>
      </c>
      <c r="AH10" s="9">
        <v>6.08139674238747</v>
      </c>
      <c r="AI10" s="9">
        <v>5772484.195</v>
      </c>
      <c r="AJ10" s="8">
        <v>10.3074396406641</v>
      </c>
      <c r="AK10" s="8">
        <v>0.997274593943091</v>
      </c>
      <c r="AL10" s="8">
        <v>1.09536853325E7</v>
      </c>
      <c r="AM10" s="9">
        <v>1.94873678901485</v>
      </c>
      <c r="AN10" s="9">
        <v>22.1670791656158</v>
      </c>
      <c r="AO10" s="9">
        <v>1169177.195</v>
      </c>
      <c r="AP10" s="8">
        <v>2.5232954592491</v>
      </c>
      <c r="AQ10" s="8">
        <v>22.925027223885</v>
      </c>
      <c r="AR10" s="8">
        <v>2056364.8675</v>
      </c>
      <c r="AS10" s="9">
        <v>2.29363433726737</v>
      </c>
      <c r="AT10" s="9">
        <v>21.6313863847094</v>
      </c>
      <c r="AU10" s="9">
        <v>730195.83</v>
      </c>
      <c r="AV10" s="8">
        <v>11.5300590249387</v>
      </c>
      <c r="AW10" s="8">
        <v>1.46036170533375</v>
      </c>
      <c r="AX10" s="8">
        <v>2.7919366665E7</v>
      </c>
      <c r="AY10" s="9">
        <v>2.41898878103083</v>
      </c>
      <c r="AZ10" s="9">
        <v>21.9083616116935</v>
      </c>
      <c r="BA10" s="9">
        <v>4090563.1425</v>
      </c>
      <c r="BB10" s="8">
        <v>2.45539377023584</v>
      </c>
      <c r="BC10" s="8">
        <v>22.1953042432916</v>
      </c>
      <c r="BD10" s="8">
        <v>1324713.27</v>
      </c>
      <c r="BE10" s="9">
        <v>2.4987382696389</v>
      </c>
      <c r="BF10" s="9">
        <v>22.7037108570845</v>
      </c>
      <c r="BG10" s="9">
        <v>3447465.5475</v>
      </c>
      <c r="BH10" s="8">
        <v>12.0658244119459</v>
      </c>
      <c r="BI10" s="8">
        <v>23.0781431966683</v>
      </c>
      <c r="BJ10" s="8">
        <v>2874811.365</v>
      </c>
      <c r="BK10" s="9">
        <v>2.44440223695892</v>
      </c>
      <c r="BL10" s="9">
        <v>5.53829035040209</v>
      </c>
      <c r="BM10" s="9">
        <v>1465125.295</v>
      </c>
      <c r="BN10" s="8">
        <v>2.38649531872339</v>
      </c>
      <c r="BO10" s="8">
        <v>2.03657587780899</v>
      </c>
      <c r="BP10" s="8">
        <v>360074.4975</v>
      </c>
      <c r="BQ10" s="9">
        <v>2.3377767183091</v>
      </c>
      <c r="BR10" s="9">
        <v>21.2186136233022</v>
      </c>
      <c r="BS10" s="9">
        <v>401430.945</v>
      </c>
      <c r="BT10" s="8">
        <v>2.26608508496241</v>
      </c>
      <c r="BU10" s="8">
        <v>22.2589038739285</v>
      </c>
      <c r="BV10" s="8">
        <v>570888.0225</v>
      </c>
      <c r="BW10" s="9">
        <v>2.39731892549498</v>
      </c>
      <c r="BX10" s="9">
        <v>5.88983969092033</v>
      </c>
      <c r="BY10" s="9">
        <v>4845939.55</v>
      </c>
      <c r="BZ10" s="8">
        <v>2.44905918830663</v>
      </c>
      <c r="CA10" s="8">
        <v>28.2886710694379</v>
      </c>
      <c r="CB10" s="8">
        <v>1413819.185</v>
      </c>
      <c r="CC10" s="9">
        <v>2.40115589054981</v>
      </c>
      <c r="CD10" s="9">
        <v>27.4208102917321</v>
      </c>
      <c r="CE10" s="9">
        <v>644348.425</v>
      </c>
      <c r="CF10" s="8">
        <v>2.37607499142864</v>
      </c>
      <c r="CG10" s="8">
        <v>27.3279067629978</v>
      </c>
      <c r="CH10" s="8">
        <v>339565.1825</v>
      </c>
      <c r="CI10" s="9">
        <v>2.28448382353554</v>
      </c>
      <c r="CJ10" s="9">
        <v>1.26851249598911</v>
      </c>
      <c r="CK10" s="9">
        <v>6.58926146675E7</v>
      </c>
      <c r="CL10" s="8">
        <v>2.30726750393791</v>
      </c>
      <c r="CM10" s="8">
        <v>1.68041750331018</v>
      </c>
      <c r="CN10" s="8">
        <v>3.13227148925E7</v>
      </c>
      <c r="CO10" s="9">
        <v>2.30654533315254</v>
      </c>
      <c r="CP10" s="9">
        <v>0.986846262859325</v>
      </c>
      <c r="CQ10" s="9">
        <v>5.3431925355E7</v>
      </c>
      <c r="CR10" s="8">
        <v>2.04876793224335</v>
      </c>
      <c r="CS10" s="8">
        <v>1.05725950876667</v>
      </c>
      <c r="CT10" s="8">
        <v>5.77324579225E7</v>
      </c>
      <c r="CU10" s="9">
        <v>117.250046979725</v>
      </c>
      <c r="CV10" s="8">
        <v>90.3248077076213</v>
      </c>
      <c r="CW10" s="9">
        <v>96.4168808549967</v>
      </c>
      <c r="CX10" s="8">
        <v>95.4833301166655</v>
      </c>
      <c r="CY10" s="9">
        <v>93.8413210014948</v>
      </c>
      <c r="CZ10" s="8">
        <v>90.2805090064419</v>
      </c>
      <c r="DA10" s="9">
        <v>88.2544280191353</v>
      </c>
      <c r="DB10" s="8">
        <v>99.5455316827877</v>
      </c>
      <c r="DC10" s="9">
        <v>102.884740624603</v>
      </c>
      <c r="DD10" s="8">
        <v>98.6282980884626</v>
      </c>
    </row>
    <row r="11" ht="13.5" customHeight="1">
      <c r="A11" s="5"/>
      <c r="B11" s="5" t="b">
        <v>0</v>
      </c>
      <c r="C11" s="6">
        <v>43685.5034027778</v>
      </c>
      <c r="D11" s="7" t="s">
        <v>53</v>
      </c>
      <c r="E11" s="8" t="s">
        <v>80</v>
      </c>
      <c r="F11" s="5" t="s">
        <v>81</v>
      </c>
      <c r="G11" s="8">
        <v>1.0</v>
      </c>
      <c r="H11" s="5" t="s">
        <v>82</v>
      </c>
      <c r="I11" s="9">
        <v>10.9185670680552</v>
      </c>
      <c r="J11" s="9">
        <v>17.0053263752071</v>
      </c>
      <c r="K11" s="9">
        <v>7.710342135E7</v>
      </c>
      <c r="L11" s="8">
        <v>56.843222284915</v>
      </c>
      <c r="M11" s="8">
        <v>9.73990073164288</v>
      </c>
      <c r="N11" s="8">
        <v>5654127.6</v>
      </c>
      <c r="O11" s="9">
        <v>10.3610410075654</v>
      </c>
      <c r="P11" s="9">
        <v>9.63551504859616</v>
      </c>
      <c r="Q11" s="9">
        <v>449002.5975</v>
      </c>
      <c r="R11" s="8">
        <v>10.4304397876674</v>
      </c>
      <c r="S11" s="8">
        <v>17.7081696962865</v>
      </c>
      <c r="T11" s="8">
        <v>1.1255323749E8</v>
      </c>
      <c r="U11" s="9">
        <v>51.6542340851293</v>
      </c>
      <c r="V11" s="9">
        <v>5.17681162080129</v>
      </c>
      <c r="W11" s="9">
        <v>2357233.5575</v>
      </c>
      <c r="X11" s="8">
        <v>50.9746888769151</v>
      </c>
      <c r="Y11" s="8">
        <v>8.80006984964151</v>
      </c>
      <c r="Z11" s="8">
        <v>998858.465</v>
      </c>
      <c r="AA11" s="9">
        <v>53.5515158184413</v>
      </c>
      <c r="AB11" s="9">
        <v>9.17146621200959</v>
      </c>
      <c r="AC11" s="9">
        <v>501220.565</v>
      </c>
      <c r="AD11" s="8">
        <v>50.1992280712372</v>
      </c>
      <c r="AE11" s="8">
        <v>4.65736561877844</v>
      </c>
      <c r="AF11" s="8">
        <v>1.558875076E7</v>
      </c>
      <c r="AG11" s="9">
        <v>50.2219087045846</v>
      </c>
      <c r="AH11" s="9">
        <v>5.04883452848297</v>
      </c>
      <c r="AI11" s="9">
        <v>2.44040744675E7</v>
      </c>
      <c r="AJ11" s="8">
        <v>51.9529403866309</v>
      </c>
      <c r="AK11" s="8">
        <v>5.93581460276584</v>
      </c>
      <c r="AL11" s="8">
        <v>4.95231754925E7</v>
      </c>
      <c r="AM11" s="9">
        <v>8.77129578504173</v>
      </c>
      <c r="AN11" s="9">
        <v>4.46092136118765</v>
      </c>
      <c r="AO11" s="9">
        <v>5259321.9025</v>
      </c>
      <c r="AP11" s="8">
        <v>10.4200543242636</v>
      </c>
      <c r="AQ11" s="8">
        <v>4.59173678580058</v>
      </c>
      <c r="AR11" s="8">
        <v>8502963.99</v>
      </c>
      <c r="AS11" s="9">
        <v>10.5034137810007</v>
      </c>
      <c r="AT11" s="9">
        <v>4.1892994344464</v>
      </c>
      <c r="AU11" s="9">
        <v>3342026.41</v>
      </c>
      <c r="AV11" s="8">
        <v>60.9714084889784</v>
      </c>
      <c r="AW11" s="8">
        <v>8.74804463240428</v>
      </c>
      <c r="AX11" s="8">
        <v>1.23210547455E8</v>
      </c>
      <c r="AY11" s="9">
        <v>10.3246072271839</v>
      </c>
      <c r="AZ11" s="9">
        <v>4.65626730258645</v>
      </c>
      <c r="BA11" s="9">
        <v>1.74634102575E7</v>
      </c>
      <c r="BB11" s="8">
        <v>10.3839347284408</v>
      </c>
      <c r="BC11" s="8">
        <v>4.60304722030831</v>
      </c>
      <c r="BD11" s="8">
        <v>5582764.24</v>
      </c>
      <c r="BE11" s="9">
        <v>10.3175207015682</v>
      </c>
      <c r="BF11" s="9">
        <v>4.996289996631</v>
      </c>
      <c r="BG11" s="9">
        <v>1.422638427E7</v>
      </c>
      <c r="BH11" s="8">
        <v>50.9751054982161</v>
      </c>
      <c r="BI11" s="8">
        <v>4.81482762252722</v>
      </c>
      <c r="BJ11" s="8">
        <v>1.21713155475E7</v>
      </c>
      <c r="BK11" s="9">
        <v>10.4554266762369</v>
      </c>
      <c r="BL11" s="9">
        <v>4.39069929506539</v>
      </c>
      <c r="BM11" s="9">
        <v>6215744.6175</v>
      </c>
      <c r="BN11" s="8">
        <v>12.9937366708453</v>
      </c>
      <c r="BO11" s="8">
        <v>8.70543051094137</v>
      </c>
      <c r="BP11" s="8">
        <v>1636693.4625</v>
      </c>
      <c r="BQ11" s="9">
        <v>10.5657527106403</v>
      </c>
      <c r="BR11" s="9">
        <v>4.50103854313525</v>
      </c>
      <c r="BS11" s="9">
        <v>1812617.4875</v>
      </c>
      <c r="BT11" s="8">
        <v>10.4757429433872</v>
      </c>
      <c r="BU11" s="8">
        <v>4.45800647662597</v>
      </c>
      <c r="BV11" s="8">
        <v>2641696.5225</v>
      </c>
      <c r="BW11" s="9">
        <v>10.4086139511783</v>
      </c>
      <c r="BX11" s="9">
        <v>4.58098355312249</v>
      </c>
      <c r="BY11" s="9">
        <v>2.0882120935E7</v>
      </c>
      <c r="BZ11" s="8">
        <v>10.3363330105234</v>
      </c>
      <c r="CA11" s="8">
        <v>3.18808365987005</v>
      </c>
      <c r="CB11" s="8">
        <v>6047690.0675</v>
      </c>
      <c r="CC11" s="9">
        <v>10.4669053303443</v>
      </c>
      <c r="CD11" s="9">
        <v>2.97893925468942</v>
      </c>
      <c r="CE11" s="9">
        <v>2843663.335</v>
      </c>
      <c r="CF11" s="8">
        <v>10.3235298478752</v>
      </c>
      <c r="CG11" s="8">
        <v>2.26816323382279</v>
      </c>
      <c r="CH11" s="8">
        <v>1494281.515</v>
      </c>
      <c r="CI11" s="9">
        <v>11.6689413132419</v>
      </c>
      <c r="CJ11" s="9">
        <v>25.8453506128935</v>
      </c>
      <c r="CK11" s="9">
        <v>2.89524424225E8</v>
      </c>
      <c r="CL11" s="8">
        <v>11.5373948719847</v>
      </c>
      <c r="CM11" s="8">
        <v>23.1624698611125</v>
      </c>
      <c r="CN11" s="8">
        <v>1.367420222075E8</v>
      </c>
      <c r="CO11" s="9">
        <v>11.6571944277314</v>
      </c>
      <c r="CP11" s="9">
        <v>22.9845694315206</v>
      </c>
      <c r="CQ11" s="9">
        <v>2.358188004925E8</v>
      </c>
      <c r="CR11" s="8">
        <v>10.4733531964459</v>
      </c>
      <c r="CS11" s="8">
        <v>23.2215252009647</v>
      </c>
      <c r="CT11" s="8">
        <v>2.57628129055E8</v>
      </c>
      <c r="CU11" s="9">
        <v>152.240256752664</v>
      </c>
      <c r="CV11" s="8">
        <v>90.0927966799461</v>
      </c>
      <c r="CW11" s="9">
        <v>86.9245348501908</v>
      </c>
      <c r="CX11" s="8">
        <v>88.2441058132201</v>
      </c>
      <c r="CY11" s="9">
        <v>90.4120733682113</v>
      </c>
      <c r="CZ11" s="8">
        <v>75.7922927652698</v>
      </c>
      <c r="DA11" s="9">
        <v>87.4777671777125</v>
      </c>
      <c r="DB11" s="8">
        <v>96.2620905004184</v>
      </c>
      <c r="DC11" s="9">
        <v>93.7637116402783</v>
      </c>
      <c r="DD11" s="8">
        <v>89.7662416751331</v>
      </c>
    </row>
    <row r="12" ht="13.5" customHeight="1">
      <c r="A12" s="5"/>
      <c r="B12" s="5" t="b">
        <v>0</v>
      </c>
      <c r="C12" s="6">
        <v>43685.5109606481</v>
      </c>
      <c r="D12" s="7" t="s">
        <v>0</v>
      </c>
      <c r="E12" s="8"/>
      <c r="F12" s="5" t="s">
        <v>54</v>
      </c>
      <c r="G12" s="8">
        <v>1.0</v>
      </c>
      <c r="H12" s="5" t="s">
        <v>83</v>
      </c>
      <c r="I12" s="9">
        <v>0.0258612351654971</v>
      </c>
      <c r="J12" s="9">
        <v>1.73883273115703</v>
      </c>
      <c r="K12" s="9">
        <v>309480.3975</v>
      </c>
      <c r="L12" s="8">
        <v>0.986829783496735</v>
      </c>
      <c r="M12" s="8">
        <v>6.45391046179814</v>
      </c>
      <c r="N12" s="8">
        <v>129314.485</v>
      </c>
      <c r="O12" s="9">
        <v>1.5078897225201</v>
      </c>
      <c r="P12" s="9">
        <v>3.2843567822905</v>
      </c>
      <c r="Q12" s="9">
        <v>69314.6875</v>
      </c>
      <c r="R12" s="8">
        <v>5.44194243426211</v>
      </c>
      <c r="S12" s="8">
        <v>1.07211172550225</v>
      </c>
      <c r="T12" s="8">
        <v>6.26536248975E7</v>
      </c>
      <c r="U12" s="9">
        <v>17.5102428400488</v>
      </c>
      <c r="V12" s="9">
        <v>2.17691004595391</v>
      </c>
      <c r="W12" s="9">
        <v>930237.59</v>
      </c>
      <c r="X12" s="8">
        <v>4.42972221939973</v>
      </c>
      <c r="Y12" s="8">
        <v>5.60192507449726</v>
      </c>
      <c r="Z12" s="8">
        <v>98284.735</v>
      </c>
      <c r="AA12" s="9">
        <v>0.209410792972057</v>
      </c>
      <c r="AB12" s="9">
        <v>12.2554480202642</v>
      </c>
      <c r="AC12" s="9">
        <v>2077.6575</v>
      </c>
      <c r="AD12" s="8">
        <v>0.230568087925454</v>
      </c>
      <c r="AE12" s="8">
        <v>9.7093072248127</v>
      </c>
      <c r="AF12" s="8">
        <v>70088.935</v>
      </c>
      <c r="AG12" s="9">
        <v>0.394832327416454</v>
      </c>
      <c r="AH12" s="9">
        <v>11.6674961589392</v>
      </c>
      <c r="AI12" s="9">
        <v>226088.4975</v>
      </c>
      <c r="AJ12" s="8">
        <v>0.679158537811791</v>
      </c>
      <c r="AK12" s="8">
        <v>2.17064922178476</v>
      </c>
      <c r="AL12" s="8">
        <v>788709.0525</v>
      </c>
      <c r="AM12" s="9">
        <v>0.0034456086377009</v>
      </c>
      <c r="AN12" s="9">
        <v>10.5531314169263</v>
      </c>
      <c r="AO12" s="9">
        <v>4305.5675</v>
      </c>
      <c r="AP12" s="8">
        <v>0.00631942348794857</v>
      </c>
      <c r="AQ12" s="8">
        <v>6.37312860439135</v>
      </c>
      <c r="AR12" s="8">
        <v>7424.335</v>
      </c>
      <c r="AS12" s="9">
        <v>0.0336779336367521</v>
      </c>
      <c r="AT12" s="9">
        <v>3.58343021148061</v>
      </c>
      <c r="AU12" s="9">
        <v>11337.7725</v>
      </c>
      <c r="AV12" s="8">
        <v>10.5365088690318</v>
      </c>
      <c r="AW12" s="8">
        <v>3.94958730639159</v>
      </c>
      <c r="AX12" s="8">
        <v>2.45032846075E7</v>
      </c>
      <c r="AY12" s="9">
        <v>0.00416195036652519</v>
      </c>
      <c r="AZ12" s="9">
        <v>5.89144212881685</v>
      </c>
      <c r="BA12" s="9">
        <v>7243.1925</v>
      </c>
      <c r="BB12" s="8" t="s">
        <v>61</v>
      </c>
      <c r="BC12" s="8" t="s">
        <v>57</v>
      </c>
      <c r="BD12" s="8">
        <v>6075.265</v>
      </c>
      <c r="BE12" s="9" t="s">
        <v>61</v>
      </c>
      <c r="BF12" s="9" t="s">
        <v>57</v>
      </c>
      <c r="BG12" s="9">
        <v>8630.475</v>
      </c>
      <c r="BH12" s="8">
        <v>0.00208961077579265</v>
      </c>
      <c r="BI12" s="8">
        <v>16.611940199368</v>
      </c>
      <c r="BJ12" s="8">
        <v>1365.905</v>
      </c>
      <c r="BK12" s="9">
        <v>0.00669077531159865</v>
      </c>
      <c r="BL12" s="9">
        <v>10.6385677486639</v>
      </c>
      <c r="BM12" s="9">
        <v>4720.8425</v>
      </c>
      <c r="BN12" s="8">
        <v>5.16156265507958E-4</v>
      </c>
      <c r="BO12" s="8">
        <v>85.2567998209082</v>
      </c>
      <c r="BP12" s="8">
        <v>100.105</v>
      </c>
      <c r="BQ12" s="9">
        <v>0.0171326903996076</v>
      </c>
      <c r="BR12" s="9">
        <v>7.04788524519096</v>
      </c>
      <c r="BS12" s="9">
        <v>3046.985</v>
      </c>
      <c r="BT12" s="8">
        <v>0.00799629824683539</v>
      </c>
      <c r="BU12" s="8">
        <v>4.87141182934786</v>
      </c>
      <c r="BV12" s="8">
        <v>2125.165</v>
      </c>
      <c r="BW12" s="9">
        <v>0.00286106828136602</v>
      </c>
      <c r="BX12" s="9">
        <v>10.7429880617707</v>
      </c>
      <c r="BY12" s="9">
        <v>5701.235</v>
      </c>
      <c r="BZ12" s="8">
        <v>0.00418884944790783</v>
      </c>
      <c r="CA12" s="8">
        <v>9.05078257158903</v>
      </c>
      <c r="CB12" s="8">
        <v>2501.8925</v>
      </c>
      <c r="CC12" s="9">
        <v>1.63919608187248E-4</v>
      </c>
      <c r="CD12" s="9">
        <v>8.21427613804543</v>
      </c>
      <c r="CE12" s="9">
        <v>49.5075</v>
      </c>
      <c r="CF12" s="8">
        <v>0.0319689546751496</v>
      </c>
      <c r="CG12" s="8">
        <v>2.84337606771471</v>
      </c>
      <c r="CH12" s="8">
        <v>4719.05</v>
      </c>
      <c r="CI12" s="9">
        <v>0.0148273353314684</v>
      </c>
      <c r="CJ12" s="9">
        <v>1.8069134884744</v>
      </c>
      <c r="CK12" s="9">
        <v>422097.05</v>
      </c>
      <c r="CL12" s="8">
        <v>0.00204584298652397</v>
      </c>
      <c r="CM12" s="8">
        <v>2.7420943740924</v>
      </c>
      <c r="CN12" s="8">
        <v>29354.215</v>
      </c>
      <c r="CO12" s="9">
        <v>0.00188704922029189</v>
      </c>
      <c r="CP12" s="9">
        <v>1.44453824128526</v>
      </c>
      <c r="CQ12" s="9">
        <v>45255.1225</v>
      </c>
      <c r="CR12" s="8">
        <v>2.1066477632902E-4</v>
      </c>
      <c r="CS12" s="8">
        <v>5.36207267079434</v>
      </c>
      <c r="CT12" s="8">
        <v>7101.6125</v>
      </c>
      <c r="CU12" s="9">
        <v>180.852948516181</v>
      </c>
      <c r="CV12" s="8">
        <v>94.8915052730131</v>
      </c>
      <c r="CW12" s="9">
        <v>100.900565689368</v>
      </c>
      <c r="CX12" s="8">
        <v>92.0980279814107</v>
      </c>
      <c r="CY12" s="9">
        <v>91.658725710015</v>
      </c>
      <c r="CZ12" s="8">
        <v>86.7751563593343</v>
      </c>
      <c r="DA12" s="9">
        <v>83.4179805092977</v>
      </c>
      <c r="DB12" s="8">
        <v>97.8874207025627</v>
      </c>
      <c r="DC12" s="9">
        <v>101.447994889761</v>
      </c>
      <c r="DD12" s="8">
        <v>101.807541274275</v>
      </c>
    </row>
    <row r="13" ht="13.5" customHeight="1">
      <c r="A13" s="5"/>
      <c r="B13" s="5" t="b">
        <v>0</v>
      </c>
      <c r="C13" s="6">
        <v>43685.5149074074</v>
      </c>
      <c r="D13" s="7" t="s">
        <v>0</v>
      </c>
      <c r="E13" s="8"/>
      <c r="F13" s="5" t="s">
        <v>58</v>
      </c>
      <c r="G13" s="8">
        <v>1.0</v>
      </c>
      <c r="H13" s="5" t="s">
        <v>84</v>
      </c>
      <c r="I13" s="9">
        <v>0.0171578029949437</v>
      </c>
      <c r="J13" s="9">
        <v>4.55693589327808</v>
      </c>
      <c r="K13" s="9">
        <v>223074.875</v>
      </c>
      <c r="L13" s="8">
        <v>0.621014024836889</v>
      </c>
      <c r="M13" s="8">
        <v>6.31831460845338</v>
      </c>
      <c r="N13" s="8">
        <v>87822.5325</v>
      </c>
      <c r="O13" s="9">
        <v>0.421648517414473</v>
      </c>
      <c r="P13" s="9">
        <v>3.76437402463565</v>
      </c>
      <c r="Q13" s="9">
        <v>18856.45</v>
      </c>
      <c r="R13" s="8">
        <v>2.24856418590234</v>
      </c>
      <c r="S13" s="8">
        <v>1.45118626856985</v>
      </c>
      <c r="T13" s="8">
        <v>2.372333444E7</v>
      </c>
      <c r="U13" s="9">
        <v>34.0453472964393</v>
      </c>
      <c r="V13" s="9">
        <v>3.33585269102277</v>
      </c>
      <c r="W13" s="9">
        <v>1770725.2075</v>
      </c>
      <c r="X13" s="8">
        <v>1.34385273217308</v>
      </c>
      <c r="Y13" s="8">
        <v>5.35086208449606</v>
      </c>
      <c r="Z13" s="8">
        <v>33609.635</v>
      </c>
      <c r="AA13" s="9">
        <v>0.21189476412599</v>
      </c>
      <c r="AB13" s="9">
        <v>3.175347964696</v>
      </c>
      <c r="AC13" s="9">
        <v>2032.65</v>
      </c>
      <c r="AD13" s="8">
        <v>0.014930236852253</v>
      </c>
      <c r="AE13" s="8">
        <v>11.5425414509557</v>
      </c>
      <c r="AF13" s="8">
        <v>7046.04</v>
      </c>
      <c r="AG13" s="9">
        <v>0.0917566191278261</v>
      </c>
      <c r="AH13" s="9">
        <v>14.9095876716317</v>
      </c>
      <c r="AI13" s="9">
        <v>92924.205</v>
      </c>
      <c r="AJ13" s="8">
        <v>0.43299211867659</v>
      </c>
      <c r="AK13" s="8">
        <v>3.24066009763609</v>
      </c>
      <c r="AL13" s="8">
        <v>505425.57</v>
      </c>
      <c r="AM13" s="9" t="s">
        <v>61</v>
      </c>
      <c r="AN13" s="9" t="s">
        <v>57</v>
      </c>
      <c r="AO13" s="9">
        <v>2175.17</v>
      </c>
      <c r="AP13" s="8">
        <v>0.0027293354637682</v>
      </c>
      <c r="AQ13" s="8">
        <v>21.156935348193</v>
      </c>
      <c r="AR13" s="8">
        <v>4440.2075</v>
      </c>
      <c r="AS13" s="9">
        <v>0.00897737108811275</v>
      </c>
      <c r="AT13" s="9">
        <v>8.02182000534266</v>
      </c>
      <c r="AU13" s="9">
        <v>3365.365</v>
      </c>
      <c r="AV13" s="8">
        <v>0.45092841943501</v>
      </c>
      <c r="AW13" s="8">
        <v>3.47347673608861</v>
      </c>
      <c r="AX13" s="8">
        <v>1059216.035</v>
      </c>
      <c r="AY13" s="9">
        <v>0.0149874358263475</v>
      </c>
      <c r="AZ13" s="9">
        <v>8.10954653473579</v>
      </c>
      <c r="BA13" s="9">
        <v>25790.5575</v>
      </c>
      <c r="BB13" s="8" t="s">
        <v>61</v>
      </c>
      <c r="BC13" s="8" t="s">
        <v>57</v>
      </c>
      <c r="BD13" s="8">
        <v>5116.6225</v>
      </c>
      <c r="BE13" s="9" t="s">
        <v>61</v>
      </c>
      <c r="BF13" s="9" t="s">
        <v>57</v>
      </c>
      <c r="BG13" s="9">
        <v>7929.325</v>
      </c>
      <c r="BH13" s="8" t="s">
        <v>61</v>
      </c>
      <c r="BI13" s="8" t="s">
        <v>57</v>
      </c>
      <c r="BJ13" s="8">
        <v>689.195</v>
      </c>
      <c r="BK13" s="9">
        <v>0.00247630386411955</v>
      </c>
      <c r="BL13" s="9">
        <v>9.25958264199266</v>
      </c>
      <c r="BM13" s="9">
        <v>2513.685</v>
      </c>
      <c r="BN13" s="8">
        <v>2.84253294539015E-4</v>
      </c>
      <c r="BO13" s="8">
        <v>30.59246976844</v>
      </c>
      <c r="BP13" s="8">
        <v>65.0675</v>
      </c>
      <c r="BQ13" s="9">
        <v>0.00314451612720177</v>
      </c>
      <c r="BR13" s="9">
        <v>6.45108976664634</v>
      </c>
      <c r="BS13" s="9">
        <v>613.355</v>
      </c>
      <c r="BT13" s="8">
        <v>0.00669740997519419</v>
      </c>
      <c r="BU13" s="8">
        <v>10.6632934501396</v>
      </c>
      <c r="BV13" s="8">
        <v>1786.79</v>
      </c>
      <c r="BW13" s="9">
        <v>7.62597021432874E-4</v>
      </c>
      <c r="BX13" s="9">
        <v>8.70913670675915</v>
      </c>
      <c r="BY13" s="9">
        <v>1835.035</v>
      </c>
      <c r="BZ13" s="8">
        <v>0.00141272232254379</v>
      </c>
      <c r="CA13" s="8">
        <v>5.43319182239641</v>
      </c>
      <c r="CB13" s="8">
        <v>874.205</v>
      </c>
      <c r="CC13" s="9">
        <v>1.41019339198702E-4</v>
      </c>
      <c r="CD13" s="9">
        <v>20.3988711868819</v>
      </c>
      <c r="CE13" s="9">
        <v>44.255</v>
      </c>
      <c r="CF13" s="8">
        <v>0.030121924886184</v>
      </c>
      <c r="CG13" s="8">
        <v>3.37352861088338</v>
      </c>
      <c r="CH13" s="8">
        <v>4556.515</v>
      </c>
      <c r="CI13" s="9">
        <v>0.0145080012714195</v>
      </c>
      <c r="CJ13" s="9">
        <v>2.1207507296805</v>
      </c>
      <c r="CK13" s="9">
        <v>417272.94</v>
      </c>
      <c r="CL13" s="8">
        <v>0.00123290581766669</v>
      </c>
      <c r="CM13" s="8">
        <v>2.87792042312622</v>
      </c>
      <c r="CN13" s="8">
        <v>18099.1625</v>
      </c>
      <c r="CO13" s="9">
        <v>0.00307758574006106</v>
      </c>
      <c r="CP13" s="9">
        <v>1.10574846933616</v>
      </c>
      <c r="CQ13" s="9">
        <v>74265.63</v>
      </c>
      <c r="CR13" s="8">
        <v>4.76426651524404E-4</v>
      </c>
      <c r="CS13" s="8">
        <v>4.55277646927376</v>
      </c>
      <c r="CT13" s="8">
        <v>14940.245</v>
      </c>
      <c r="CU13" s="9">
        <v>190.774839587153</v>
      </c>
      <c r="CV13" s="8">
        <v>91.640722303442</v>
      </c>
      <c r="CW13" s="9">
        <v>98.8730676642372</v>
      </c>
      <c r="CX13" s="8">
        <v>84.1862817308567</v>
      </c>
      <c r="CY13" s="9">
        <v>91.8932174887892</v>
      </c>
      <c r="CZ13" s="8">
        <v>86.6764534023935</v>
      </c>
      <c r="DA13" s="9">
        <v>89.2048973451725</v>
      </c>
      <c r="DB13" s="8">
        <v>100.28127688482</v>
      </c>
      <c r="DC13" s="9">
        <v>102.51479169612</v>
      </c>
      <c r="DD13" s="8">
        <v>102.565359996085</v>
      </c>
    </row>
    <row r="14" ht="13.5" customHeight="1">
      <c r="A14" s="5"/>
      <c r="B14" s="5" t="b">
        <v>0</v>
      </c>
      <c r="C14" s="6">
        <v>43685.5188541667</v>
      </c>
      <c r="D14" s="7" t="s">
        <v>0</v>
      </c>
      <c r="E14" s="8"/>
      <c r="F14" s="5" t="s">
        <v>62</v>
      </c>
      <c r="G14" s="8">
        <v>1.0</v>
      </c>
      <c r="H14" s="5" t="s">
        <v>85</v>
      </c>
      <c r="I14" s="9">
        <v>0.0160069854396923</v>
      </c>
      <c r="J14" s="9">
        <v>1.76194626309872</v>
      </c>
      <c r="K14" s="9">
        <v>215575.3525</v>
      </c>
      <c r="L14" s="8">
        <v>0.624445374075092</v>
      </c>
      <c r="M14" s="8">
        <v>2.81282633107071</v>
      </c>
      <c r="N14" s="8">
        <v>93716.16</v>
      </c>
      <c r="O14" s="9">
        <v>2.39714683640072</v>
      </c>
      <c r="P14" s="9">
        <v>2.55398949474224</v>
      </c>
      <c r="Q14" s="9">
        <v>112839.615</v>
      </c>
      <c r="R14" s="8">
        <v>7.62555152321207</v>
      </c>
      <c r="S14" s="8">
        <v>1.16659505754131</v>
      </c>
      <c r="T14" s="8">
        <v>8.0331203385E7</v>
      </c>
      <c r="U14" s="9">
        <v>17.5849857893067</v>
      </c>
      <c r="V14" s="9">
        <v>1.73452411276434</v>
      </c>
      <c r="W14" s="9">
        <v>963081.6</v>
      </c>
      <c r="X14" s="8">
        <v>4.81363726160068</v>
      </c>
      <c r="Y14" s="8">
        <v>2.70530214958513</v>
      </c>
      <c r="Z14" s="8">
        <v>108922.3025</v>
      </c>
      <c r="AA14" s="9">
        <v>0.500584205513933</v>
      </c>
      <c r="AB14" s="9">
        <v>5.41014882797278</v>
      </c>
      <c r="AC14" s="9">
        <v>5088.2775</v>
      </c>
      <c r="AD14" s="8">
        <v>0.0602874651613622</v>
      </c>
      <c r="AE14" s="8">
        <v>7.25698221795934</v>
      </c>
      <c r="AF14" s="8">
        <v>21668.26</v>
      </c>
      <c r="AG14" s="9">
        <v>0.0666380447364116</v>
      </c>
      <c r="AH14" s="9">
        <v>15.543148422195</v>
      </c>
      <c r="AI14" s="9">
        <v>81609.04</v>
      </c>
      <c r="AJ14" s="8">
        <v>2.2360707547333</v>
      </c>
      <c r="AK14" s="8">
        <v>2.11342836407462</v>
      </c>
      <c r="AL14" s="8">
        <v>2591782.6875</v>
      </c>
      <c r="AM14" s="9">
        <v>0.00374803453791534</v>
      </c>
      <c r="AN14" s="9">
        <v>21.9791977843141</v>
      </c>
      <c r="AO14" s="9">
        <v>4586.475</v>
      </c>
      <c r="AP14" s="8">
        <v>0.00865506583472792</v>
      </c>
      <c r="AQ14" s="8">
        <v>15.1223176284006</v>
      </c>
      <c r="AR14" s="8">
        <v>9560.0075</v>
      </c>
      <c r="AS14" s="9">
        <v>0.131725550856584</v>
      </c>
      <c r="AT14" s="9">
        <v>9.06974906132085</v>
      </c>
      <c r="AU14" s="9">
        <v>43977.5</v>
      </c>
      <c r="AV14" s="8">
        <v>4.87136926097529</v>
      </c>
      <c r="AW14" s="8">
        <v>2.97980319993489</v>
      </c>
      <c r="AX14" s="8">
        <v>1.13105747075E7</v>
      </c>
      <c r="AY14" s="9">
        <v>0.00598189872471127</v>
      </c>
      <c r="AZ14" s="9">
        <v>9.11140052622297</v>
      </c>
      <c r="BA14" s="9">
        <v>10607.3325</v>
      </c>
      <c r="BB14" s="8" t="s">
        <v>61</v>
      </c>
      <c r="BC14" s="8" t="s">
        <v>57</v>
      </c>
      <c r="BD14" s="8">
        <v>6607.115</v>
      </c>
      <c r="BE14" s="9" t="s">
        <v>61</v>
      </c>
      <c r="BF14" s="9" t="s">
        <v>57</v>
      </c>
      <c r="BG14" s="9">
        <v>7522.49</v>
      </c>
      <c r="BH14" s="8">
        <v>0.0030709979067884</v>
      </c>
      <c r="BI14" s="8">
        <v>11.7381209668917</v>
      </c>
      <c r="BJ14" s="8">
        <v>1645.1025</v>
      </c>
      <c r="BK14" s="9">
        <v>0.00794734710222354</v>
      </c>
      <c r="BL14" s="9">
        <v>9.70882390542714</v>
      </c>
      <c r="BM14" s="9">
        <v>5894.295</v>
      </c>
      <c r="BN14" s="8">
        <v>1.4636795061705E-4</v>
      </c>
      <c r="BO14" s="8">
        <v>57.6158940548874</v>
      </c>
      <c r="BP14" s="8">
        <v>45.045</v>
      </c>
      <c r="BQ14" s="9">
        <v>0.0182788124172255</v>
      </c>
      <c r="BR14" s="9">
        <v>7.00020889651743</v>
      </c>
      <c r="BS14" s="9">
        <v>3327.0275</v>
      </c>
      <c r="BT14" s="8">
        <v>0.0114155986466245</v>
      </c>
      <c r="BU14" s="8">
        <v>11.6206508018521</v>
      </c>
      <c r="BV14" s="8">
        <v>3063.65</v>
      </c>
      <c r="BW14" s="9">
        <v>6.63192176145985E-4</v>
      </c>
      <c r="BX14" s="9">
        <v>7.42798925692149</v>
      </c>
      <c r="BY14" s="9">
        <v>1654.5</v>
      </c>
      <c r="BZ14" s="8">
        <v>6.35855123651607E-4</v>
      </c>
      <c r="CA14" s="8">
        <v>15.4816546972986</v>
      </c>
      <c r="CB14" s="8">
        <v>403.345</v>
      </c>
      <c r="CC14" s="9">
        <v>9.16545003145309E-5</v>
      </c>
      <c r="CD14" s="9">
        <v>9.05784779847166</v>
      </c>
      <c r="CE14" s="9">
        <v>30.5</v>
      </c>
      <c r="CF14" s="8">
        <v>0.0871924324742478</v>
      </c>
      <c r="CG14" s="8">
        <v>3.20716837075451</v>
      </c>
      <c r="CH14" s="8">
        <v>13281.91</v>
      </c>
      <c r="CI14" s="9">
        <v>0.0181303697819986</v>
      </c>
      <c r="CJ14" s="9">
        <v>0.706150900334626</v>
      </c>
      <c r="CK14" s="9">
        <v>515431.34</v>
      </c>
      <c r="CL14" s="8">
        <v>0.00209330017666376</v>
      </c>
      <c r="CM14" s="8">
        <v>1.67073728188641</v>
      </c>
      <c r="CN14" s="8">
        <v>29702.7625</v>
      </c>
      <c r="CO14" s="9">
        <v>0.00190253534656437</v>
      </c>
      <c r="CP14" s="9">
        <v>1.99031155799952</v>
      </c>
      <c r="CQ14" s="9">
        <v>45129.81</v>
      </c>
      <c r="CR14" s="8">
        <v>2.78424218302905E-4</v>
      </c>
      <c r="CS14" s="8">
        <v>6.43791269025297</v>
      </c>
      <c r="CT14" s="8">
        <v>8974.5575</v>
      </c>
      <c r="CU14" s="9">
        <v>185.888905276232</v>
      </c>
      <c r="CV14" s="8">
        <v>97.2135483307344</v>
      </c>
      <c r="CW14" s="9">
        <v>103.982835144913</v>
      </c>
      <c r="CX14" s="8">
        <v>84.3144807293141</v>
      </c>
      <c r="CY14" s="9">
        <v>94.2310506975585</v>
      </c>
      <c r="CZ14" s="8">
        <v>86.5768306846627</v>
      </c>
      <c r="DA14" s="9">
        <v>90.4143973805379</v>
      </c>
      <c r="DB14" s="8">
        <v>101.201685756172</v>
      </c>
      <c r="DC14" s="9">
        <v>101.32085782981</v>
      </c>
      <c r="DD14" s="8">
        <v>100.724519793758</v>
      </c>
    </row>
    <row r="15" ht="13.5" customHeight="1">
      <c r="A15" s="5"/>
      <c r="B15" s="5" t="b">
        <v>0</v>
      </c>
      <c r="C15" s="6">
        <v>43685.5228009259</v>
      </c>
      <c r="D15" s="7" t="s">
        <v>0</v>
      </c>
      <c r="E15" s="8"/>
      <c r="F15" s="5" t="s">
        <v>65</v>
      </c>
      <c r="G15" s="8">
        <v>1.0</v>
      </c>
      <c r="H15" s="5" t="s">
        <v>86</v>
      </c>
      <c r="I15" s="9">
        <v>0.0229262090280476</v>
      </c>
      <c r="J15" s="9">
        <v>3.25583512805809</v>
      </c>
      <c r="K15" s="9">
        <v>259334.68</v>
      </c>
      <c r="L15" s="8">
        <v>0.521438902742504</v>
      </c>
      <c r="M15" s="8">
        <v>17.5222549276003</v>
      </c>
      <c r="N15" s="8">
        <v>80878.415</v>
      </c>
      <c r="O15" s="9">
        <v>2.48809333398481</v>
      </c>
      <c r="P15" s="9">
        <v>12.4615508742893</v>
      </c>
      <c r="Q15" s="9">
        <v>114514.935</v>
      </c>
      <c r="R15" s="8">
        <v>10.8378365756786</v>
      </c>
      <c r="S15" s="8">
        <v>2.10805088814303</v>
      </c>
      <c r="T15" s="8">
        <v>1.124709641575E8</v>
      </c>
      <c r="U15" s="9">
        <v>14.7699111717551</v>
      </c>
      <c r="V15" s="9">
        <v>1.42998822455763</v>
      </c>
      <c r="W15" s="9">
        <v>820130.475</v>
      </c>
      <c r="X15" s="8">
        <v>4.18607584516205</v>
      </c>
      <c r="Y15" s="8">
        <v>13.3020668917336</v>
      </c>
      <c r="Z15" s="8">
        <v>93579.835</v>
      </c>
      <c r="AA15" s="9">
        <v>0.646766583354067</v>
      </c>
      <c r="AB15" s="9">
        <v>14.3377572722271</v>
      </c>
      <c r="AC15" s="9">
        <v>6418.7075</v>
      </c>
      <c r="AD15" s="8">
        <v>0.0341639675285673</v>
      </c>
      <c r="AE15" s="8">
        <v>9.63177452258377</v>
      </c>
      <c r="AF15" s="8">
        <v>13279.25</v>
      </c>
      <c r="AG15" s="9">
        <v>0.728993043526012</v>
      </c>
      <c r="AH15" s="9">
        <v>9.46445013732082</v>
      </c>
      <c r="AI15" s="9">
        <v>412172.805</v>
      </c>
      <c r="AJ15" s="8">
        <v>0.36059448156315</v>
      </c>
      <c r="AK15" s="8">
        <v>1.5707169301765</v>
      </c>
      <c r="AL15" s="8">
        <v>455182.9525</v>
      </c>
      <c r="AM15" s="9">
        <v>0.00841910381453477</v>
      </c>
      <c r="AN15" s="9">
        <v>10.3488169914961</v>
      </c>
      <c r="AO15" s="9">
        <v>7589.155</v>
      </c>
      <c r="AP15" s="8">
        <v>0.014551128695785</v>
      </c>
      <c r="AQ15" s="8">
        <v>13.5684635829338</v>
      </c>
      <c r="AR15" s="8">
        <v>14718.8175</v>
      </c>
      <c r="AS15" s="9">
        <v>0.048948908645213</v>
      </c>
      <c r="AT15" s="9">
        <v>9.06208584796735</v>
      </c>
      <c r="AU15" s="9">
        <v>16823.6</v>
      </c>
      <c r="AV15" s="8">
        <v>8.06964089827396</v>
      </c>
      <c r="AW15" s="8">
        <v>1.35601177768272</v>
      </c>
      <c r="AX15" s="8">
        <v>1.94630361025E7</v>
      </c>
      <c r="AY15" s="9">
        <v>0.00627648374611161</v>
      </c>
      <c r="AZ15" s="9">
        <v>7.47759832411628</v>
      </c>
      <c r="BA15" s="9">
        <v>11256.0675</v>
      </c>
      <c r="BB15" s="8">
        <v>5.28409729436053E-4</v>
      </c>
      <c r="BC15" s="8">
        <v>195.21927329445</v>
      </c>
      <c r="BD15" s="8">
        <v>7966.8375</v>
      </c>
      <c r="BE15" s="9" t="s">
        <v>61</v>
      </c>
      <c r="BF15" s="9" t="s">
        <v>57</v>
      </c>
      <c r="BG15" s="9">
        <v>10744.9175</v>
      </c>
      <c r="BH15" s="8">
        <v>0.00642982321372184</v>
      </c>
      <c r="BI15" s="8">
        <v>13.4275343724157</v>
      </c>
      <c r="BJ15" s="8">
        <v>2506.055</v>
      </c>
      <c r="BK15" s="9">
        <v>0.0136052699058908</v>
      </c>
      <c r="BL15" s="9">
        <v>7.74072554341625</v>
      </c>
      <c r="BM15" s="9">
        <v>9356.815</v>
      </c>
      <c r="BN15" s="8">
        <v>5.29756587867455E-5</v>
      </c>
      <c r="BO15" s="8">
        <v>284.523926149937</v>
      </c>
      <c r="BP15" s="8">
        <v>32.5325</v>
      </c>
      <c r="BQ15" s="9">
        <v>0.0195591139317183</v>
      </c>
      <c r="BR15" s="9">
        <v>7.95649031010413</v>
      </c>
      <c r="BS15" s="9">
        <v>3592.9225</v>
      </c>
      <c r="BT15" s="8">
        <v>0.0137826511266848</v>
      </c>
      <c r="BU15" s="8">
        <v>8.49823146362288</v>
      </c>
      <c r="BV15" s="8">
        <v>3732.115</v>
      </c>
      <c r="BW15" s="9">
        <v>0.00131648828977215</v>
      </c>
      <c r="BX15" s="9">
        <v>9.41587961121296</v>
      </c>
      <c r="BY15" s="9">
        <v>2999.8125</v>
      </c>
      <c r="BZ15" s="8">
        <v>4.1774077425433E-4</v>
      </c>
      <c r="CA15" s="8">
        <v>8.95110694745775</v>
      </c>
      <c r="CB15" s="8">
        <v>272.5075</v>
      </c>
      <c r="CC15" s="9">
        <v>9.38329236135595E-5</v>
      </c>
      <c r="CD15" s="9">
        <v>34.808647257786</v>
      </c>
      <c r="CE15" s="9">
        <v>31.5</v>
      </c>
      <c r="CF15" s="8">
        <v>0.0552304102827971</v>
      </c>
      <c r="CG15" s="8">
        <v>2.96366461591191</v>
      </c>
      <c r="CH15" s="8">
        <v>8538.0625</v>
      </c>
      <c r="CI15" s="9">
        <v>0.0201634533976408</v>
      </c>
      <c r="CJ15" s="9">
        <v>4.44291836249678</v>
      </c>
      <c r="CK15" s="9">
        <v>550333.0575</v>
      </c>
      <c r="CL15" s="8">
        <v>0.00244929747049156</v>
      </c>
      <c r="CM15" s="8">
        <v>2.24045769987288</v>
      </c>
      <c r="CN15" s="8">
        <v>33812.645</v>
      </c>
      <c r="CO15" s="9">
        <v>0.00182419003997763</v>
      </c>
      <c r="CP15" s="9">
        <v>4.59407416501918</v>
      </c>
      <c r="CQ15" s="9">
        <v>42231.3375</v>
      </c>
      <c r="CR15" s="8">
        <v>3.2320831988809E-4</v>
      </c>
      <c r="CS15" s="8">
        <v>6.85588945990453</v>
      </c>
      <c r="CT15" s="8">
        <v>10016.215</v>
      </c>
      <c r="CU15" s="9">
        <v>187.449421731733</v>
      </c>
      <c r="CV15" s="8">
        <v>96.3620423464579</v>
      </c>
      <c r="CW15" s="9">
        <v>105.395267957459</v>
      </c>
      <c r="CX15" s="8">
        <v>83.1194634120253</v>
      </c>
      <c r="CY15" s="9">
        <v>95.2441454907823</v>
      </c>
      <c r="CZ15" s="8">
        <v>89.9008281454016</v>
      </c>
      <c r="DA15" s="9">
        <v>90.3271049803247</v>
      </c>
      <c r="DB15" s="8">
        <v>102.632640232824</v>
      </c>
      <c r="DC15" s="9">
        <v>97.3872666567621</v>
      </c>
      <c r="DD15" s="8">
        <v>98.3528179338026</v>
      </c>
    </row>
    <row r="16" ht="13.5" customHeight="1">
      <c r="A16" s="5"/>
      <c r="B16" s="5" t="b">
        <v>0</v>
      </c>
      <c r="C16" s="6">
        <v>43685.5267592593</v>
      </c>
      <c r="D16" s="7" t="s">
        <v>0</v>
      </c>
      <c r="E16" s="8"/>
      <c r="F16" s="5" t="s">
        <v>68</v>
      </c>
      <c r="G16" s="8">
        <v>1.0</v>
      </c>
      <c r="H16" s="5" t="s">
        <v>87</v>
      </c>
      <c r="I16" s="9">
        <v>0.0162820842163051</v>
      </c>
      <c r="J16" s="9">
        <v>0.845189735150084</v>
      </c>
      <c r="K16" s="9">
        <v>221773.9775</v>
      </c>
      <c r="L16" s="8">
        <v>0.602272966405317</v>
      </c>
      <c r="M16" s="8">
        <v>7.3435092211994</v>
      </c>
      <c r="N16" s="8">
        <v>91357.35</v>
      </c>
      <c r="O16" s="9">
        <v>1.88023867072347</v>
      </c>
      <c r="P16" s="9">
        <v>5.53531217914225</v>
      </c>
      <c r="Q16" s="9">
        <v>88557.4175</v>
      </c>
      <c r="R16" s="8">
        <v>9.90538221815836</v>
      </c>
      <c r="S16" s="8">
        <v>0.854411311016191</v>
      </c>
      <c r="T16" s="8">
        <v>1.063826584175E8</v>
      </c>
      <c r="U16" s="9">
        <v>17.4110979003364</v>
      </c>
      <c r="V16" s="9">
        <v>0.627680744247916</v>
      </c>
      <c r="W16" s="9">
        <v>979047.7525</v>
      </c>
      <c r="X16" s="8">
        <v>4.28459709442796</v>
      </c>
      <c r="Y16" s="8">
        <v>7.17669873488992</v>
      </c>
      <c r="Z16" s="8">
        <v>97711.1825</v>
      </c>
      <c r="AA16" s="9">
        <v>0.615877432178288</v>
      </c>
      <c r="AB16" s="9">
        <v>8.75277852687736</v>
      </c>
      <c r="AC16" s="9">
        <v>6250.3025</v>
      </c>
      <c r="AD16" s="8">
        <v>0.0408262987166969</v>
      </c>
      <c r="AE16" s="8">
        <v>7.64846227854408</v>
      </c>
      <c r="AF16" s="8">
        <v>16754.825</v>
      </c>
      <c r="AG16" s="9">
        <v>0.453337965823111</v>
      </c>
      <c r="AH16" s="9">
        <v>8.94926417320294</v>
      </c>
      <c r="AI16" s="9">
        <v>298442.0825</v>
      </c>
      <c r="AJ16" s="8">
        <v>0.384975132610559</v>
      </c>
      <c r="AK16" s="8">
        <v>1.22622707369336</v>
      </c>
      <c r="AL16" s="8">
        <v>489684.1725</v>
      </c>
      <c r="AM16" s="9">
        <v>0.0075096155347218</v>
      </c>
      <c r="AN16" s="9">
        <v>12.2461939832574</v>
      </c>
      <c r="AO16" s="9">
        <v>7058.1225</v>
      </c>
      <c r="AP16" s="8">
        <v>0.014380894100644</v>
      </c>
      <c r="AQ16" s="8">
        <v>11.2565500885571</v>
      </c>
      <c r="AR16" s="8">
        <v>14681.115</v>
      </c>
      <c r="AS16" s="9">
        <v>0.0366762937839127</v>
      </c>
      <c r="AT16" s="9">
        <v>8.70431859504093</v>
      </c>
      <c r="AU16" s="9">
        <v>12812.9075</v>
      </c>
      <c r="AV16" s="8">
        <v>6.3277764530412</v>
      </c>
      <c r="AW16" s="8">
        <v>2.95425816812308</v>
      </c>
      <c r="AX16" s="8">
        <v>1.53151118375E7</v>
      </c>
      <c r="AY16" s="9">
        <v>0.00659430958540029</v>
      </c>
      <c r="AZ16" s="9">
        <v>8.46236774560339</v>
      </c>
      <c r="BA16" s="9">
        <v>11894.7975</v>
      </c>
      <c r="BB16" s="8" t="s">
        <v>61</v>
      </c>
      <c r="BC16" s="8" t="s">
        <v>57</v>
      </c>
      <c r="BD16" s="8">
        <v>6699.64</v>
      </c>
      <c r="BE16" s="9" t="s">
        <v>61</v>
      </c>
      <c r="BF16" s="9" t="s">
        <v>57</v>
      </c>
      <c r="BG16" s="9">
        <v>7871.8125</v>
      </c>
      <c r="BH16" s="8">
        <v>0.00378046485663989</v>
      </c>
      <c r="BI16" s="8">
        <v>18.2058796388924</v>
      </c>
      <c r="BJ16" s="8">
        <v>1847.625</v>
      </c>
      <c r="BK16" s="9">
        <v>0.0128821582976996</v>
      </c>
      <c r="BL16" s="9">
        <v>8.96633268813362</v>
      </c>
      <c r="BM16" s="9">
        <v>9680.5125</v>
      </c>
      <c r="BN16" s="8">
        <v>1.24905210082731E-7</v>
      </c>
      <c r="BO16" s="8">
        <v>65990.5446161158</v>
      </c>
      <c r="BP16" s="8">
        <v>25.025</v>
      </c>
      <c r="BQ16" s="9">
        <v>0.0171208803930087</v>
      </c>
      <c r="BR16" s="9">
        <v>4.89163196216148</v>
      </c>
      <c r="BS16" s="9">
        <v>3177.83</v>
      </c>
      <c r="BT16" s="8">
        <v>0.0154618916454623</v>
      </c>
      <c r="BU16" s="8">
        <v>10.0836404522202</v>
      </c>
      <c r="BV16" s="8">
        <v>4198.8825</v>
      </c>
      <c r="BW16" s="9">
        <v>9.89323954729983E-4</v>
      </c>
      <c r="BX16" s="9">
        <v>8.32935452292541</v>
      </c>
      <c r="BY16" s="9">
        <v>2527.695</v>
      </c>
      <c r="BZ16" s="8">
        <v>3.25998554498183E-4</v>
      </c>
      <c r="CA16" s="8">
        <v>11.8172652710837</v>
      </c>
      <c r="CB16" s="8">
        <v>221.6725</v>
      </c>
      <c r="CC16" s="9">
        <v>8.06244960537572E-5</v>
      </c>
      <c r="CD16" s="9">
        <v>16.4958744091925</v>
      </c>
      <c r="CE16" s="9">
        <v>28.5</v>
      </c>
      <c r="CF16" s="8">
        <v>0.0590848406543438</v>
      </c>
      <c r="CG16" s="8">
        <v>2.75004991946084</v>
      </c>
      <c r="CH16" s="8">
        <v>9391.015</v>
      </c>
      <c r="CI16" s="9">
        <v>0.0196547633667952</v>
      </c>
      <c r="CJ16" s="9">
        <v>1.68532148697838</v>
      </c>
      <c r="CK16" s="9">
        <v>563153.3725</v>
      </c>
      <c r="CL16" s="8">
        <v>0.00223156408427624</v>
      </c>
      <c r="CM16" s="8">
        <v>1.30839266914303</v>
      </c>
      <c r="CN16" s="8">
        <v>31708.805</v>
      </c>
      <c r="CO16" s="9">
        <v>0.00202567537503819</v>
      </c>
      <c r="CP16" s="9">
        <v>2.34530787948518</v>
      </c>
      <c r="CQ16" s="9">
        <v>48181.4925</v>
      </c>
      <c r="CR16" s="8">
        <v>3.5450565132133E-4</v>
      </c>
      <c r="CS16" s="8">
        <v>3.71323231258062</v>
      </c>
      <c r="CT16" s="8">
        <v>11198.2925</v>
      </c>
      <c r="CU16" s="9">
        <v>196.712754017861</v>
      </c>
      <c r="CV16" s="8">
        <v>97.4457139808871</v>
      </c>
      <c r="CW16" s="9">
        <v>106.758286594116</v>
      </c>
      <c r="CX16" s="8">
        <v>85.9828515026118</v>
      </c>
      <c r="CY16" s="9">
        <v>95.8681334080718</v>
      </c>
      <c r="CZ16" s="8">
        <v>90.2442596105985</v>
      </c>
      <c r="DA16" s="9">
        <v>98.1002689503003</v>
      </c>
      <c r="DB16" s="8">
        <v>105.4961126408</v>
      </c>
      <c r="DC16" s="9">
        <v>102.126253024374</v>
      </c>
      <c r="DD16" s="8">
        <v>101.009656548457</v>
      </c>
    </row>
    <row r="17" ht="13.5" customHeight="1">
      <c r="A17" s="5"/>
      <c r="B17" s="5" t="b">
        <v>0</v>
      </c>
      <c r="C17" s="6">
        <v>43685.5307060185</v>
      </c>
      <c r="D17" s="7" t="s">
        <v>0</v>
      </c>
      <c r="E17" s="8"/>
      <c r="F17" s="5" t="s">
        <v>71</v>
      </c>
      <c r="G17" s="8">
        <v>1.0</v>
      </c>
      <c r="H17" s="5" t="s">
        <v>88</v>
      </c>
      <c r="I17" s="9">
        <v>0.0114703711199732</v>
      </c>
      <c r="J17" s="9">
        <v>4.35674496586654</v>
      </c>
      <c r="K17" s="9">
        <v>188881.58</v>
      </c>
      <c r="L17" s="8">
        <v>0.9317981131951</v>
      </c>
      <c r="M17" s="8">
        <v>10.6602246044908</v>
      </c>
      <c r="N17" s="8">
        <v>138110.16</v>
      </c>
      <c r="O17" s="9">
        <v>1.39211754646641</v>
      </c>
      <c r="P17" s="9">
        <v>7.39127741103714</v>
      </c>
      <c r="Q17" s="9">
        <v>71560.0875</v>
      </c>
      <c r="R17" s="8">
        <v>5.6637095012613</v>
      </c>
      <c r="S17" s="8">
        <v>1.51646835583712</v>
      </c>
      <c r="T17" s="8">
        <v>6.11520990875E7</v>
      </c>
      <c r="U17" s="9">
        <v>17.6314985182524</v>
      </c>
      <c r="V17" s="9">
        <v>0.226147967983439</v>
      </c>
      <c r="W17" s="9">
        <v>988810.33</v>
      </c>
      <c r="X17" s="8">
        <v>4.19807802061942</v>
      </c>
      <c r="Y17" s="8">
        <v>8.27227648373126</v>
      </c>
      <c r="Z17" s="8">
        <v>104593.9025</v>
      </c>
      <c r="AA17" s="9">
        <v>0.198169251007183</v>
      </c>
      <c r="AB17" s="9">
        <v>11.9222574154114</v>
      </c>
      <c r="AC17" s="9">
        <v>2197.6675</v>
      </c>
      <c r="AD17" s="8">
        <v>0.208026538610112</v>
      </c>
      <c r="AE17" s="8">
        <v>4.21303410585753</v>
      </c>
      <c r="AF17" s="8">
        <v>68096.7925</v>
      </c>
      <c r="AG17" s="9">
        <v>0.433720663307988</v>
      </c>
      <c r="AH17" s="9">
        <v>5.09487740363097</v>
      </c>
      <c r="AI17" s="9">
        <v>261852.635</v>
      </c>
      <c r="AJ17" s="8">
        <v>0.690182542790652</v>
      </c>
      <c r="AK17" s="8">
        <v>0.769370282974401</v>
      </c>
      <c r="AL17" s="8">
        <v>845434.2675</v>
      </c>
      <c r="AM17" s="9">
        <v>0.00240889656357212</v>
      </c>
      <c r="AN17" s="9">
        <v>12.624695565332</v>
      </c>
      <c r="AO17" s="9">
        <v>4200.9625</v>
      </c>
      <c r="AP17" s="8">
        <v>0.00524618956408637</v>
      </c>
      <c r="AQ17" s="8">
        <v>11.4319737897997</v>
      </c>
      <c r="AR17" s="8">
        <v>7466.8375</v>
      </c>
      <c r="AS17" s="9">
        <v>0.0316055587776668</v>
      </c>
      <c r="AT17" s="9">
        <v>4.56910420146179</v>
      </c>
      <c r="AU17" s="9">
        <v>12195.8275</v>
      </c>
      <c r="AV17" s="8">
        <v>9.7856326815523</v>
      </c>
      <c r="AW17" s="8">
        <v>0.639725083352074</v>
      </c>
      <c r="AX17" s="8">
        <v>2.41527525275E7</v>
      </c>
      <c r="AY17" s="9">
        <v>0.00357558682076154</v>
      </c>
      <c r="AZ17" s="9">
        <v>4.13833371775228</v>
      </c>
      <c r="BA17" s="9">
        <v>7134.8</v>
      </c>
      <c r="BB17" s="8" t="s">
        <v>61</v>
      </c>
      <c r="BC17" s="8" t="s">
        <v>57</v>
      </c>
      <c r="BD17" s="8">
        <v>5200.8225</v>
      </c>
      <c r="BE17" s="9" t="s">
        <v>61</v>
      </c>
      <c r="BF17" s="9" t="s">
        <v>57</v>
      </c>
      <c r="BG17" s="9">
        <v>7366.575</v>
      </c>
      <c r="BH17" s="8" t="s">
        <v>61</v>
      </c>
      <c r="BI17" s="8" t="s">
        <v>57</v>
      </c>
      <c r="BJ17" s="8">
        <v>956.71</v>
      </c>
      <c r="BK17" s="9">
        <v>0.00599630287635123</v>
      </c>
      <c r="BL17" s="9">
        <v>5.81457210139093</v>
      </c>
      <c r="BM17" s="9">
        <v>4642.8125</v>
      </c>
      <c r="BN17" s="8">
        <v>1.35997363567892E-5</v>
      </c>
      <c r="BO17" s="8">
        <v>1311.9067066598</v>
      </c>
      <c r="BP17" s="8">
        <v>27.5275</v>
      </c>
      <c r="BQ17" s="9">
        <v>0.0146294633845423</v>
      </c>
      <c r="BR17" s="9">
        <v>7.65570372258869</v>
      </c>
      <c r="BS17" s="9">
        <v>2982.8025</v>
      </c>
      <c r="BT17" s="8">
        <v>0.00716384520549465</v>
      </c>
      <c r="BU17" s="8">
        <v>7.33016701237533</v>
      </c>
      <c r="BV17" s="8">
        <v>2184.34</v>
      </c>
      <c r="BW17" s="9">
        <v>0.00203996523576132</v>
      </c>
      <c r="BX17" s="9">
        <v>3.29670181121564</v>
      </c>
      <c r="BY17" s="9">
        <v>4446.2575</v>
      </c>
      <c r="BZ17" s="8">
        <v>2.34039670776104E-4</v>
      </c>
      <c r="CA17" s="8">
        <v>17.5813735726368</v>
      </c>
      <c r="CB17" s="8">
        <v>158.3375</v>
      </c>
      <c r="CC17" s="9">
        <v>7.5658224782719E-5</v>
      </c>
      <c r="CD17" s="9">
        <v>8.71018982569131</v>
      </c>
      <c r="CE17" s="9">
        <v>26.25</v>
      </c>
      <c r="CF17" s="8">
        <v>0.0324335920009164</v>
      </c>
      <c r="CG17" s="8">
        <v>2.01170965041212</v>
      </c>
      <c r="CH17" s="8">
        <v>5019.9775</v>
      </c>
      <c r="CI17" s="9">
        <v>0.0148104528750414</v>
      </c>
      <c r="CJ17" s="9">
        <v>1.61831305612956</v>
      </c>
      <c r="CK17" s="9">
        <v>418431.055</v>
      </c>
      <c r="CL17" s="8">
        <v>0.00112939149724343</v>
      </c>
      <c r="CM17" s="8">
        <v>2.77023875286426</v>
      </c>
      <c r="CN17" s="8">
        <v>16187.55</v>
      </c>
      <c r="CO17" s="9">
        <v>0.00161841243899728</v>
      </c>
      <c r="CP17" s="9">
        <v>1.83668265399602</v>
      </c>
      <c r="CQ17" s="9">
        <v>38064.2325</v>
      </c>
      <c r="CR17" s="8">
        <v>1.72239982047709E-4</v>
      </c>
      <c r="CS17" s="8">
        <v>3.28611487716595</v>
      </c>
      <c r="CT17" s="8">
        <v>5867.3125</v>
      </c>
      <c r="CU17" s="9">
        <v>197.525707007614</v>
      </c>
      <c r="CV17" s="8">
        <v>106.502184429053</v>
      </c>
      <c r="CW17" s="9">
        <v>106.472430186323</v>
      </c>
      <c r="CX17" s="8">
        <v>86.3793553186076</v>
      </c>
      <c r="CY17" s="9">
        <v>104.831994270055</v>
      </c>
      <c r="CZ17" s="8">
        <v>91.9965842609091</v>
      </c>
      <c r="DA17" s="9">
        <v>89.0312613751831</v>
      </c>
      <c r="DB17" s="8">
        <v>102.548897044853</v>
      </c>
      <c r="DC17" s="9">
        <v>100.678349247582</v>
      </c>
      <c r="DD17" s="8">
        <v>99.8011635103415</v>
      </c>
    </row>
    <row r="18" ht="13.5" customHeight="1">
      <c r="A18" s="5"/>
      <c r="B18" s="5" t="b">
        <v>0</v>
      </c>
      <c r="C18" s="6">
        <v>43685.5346643519</v>
      </c>
      <c r="D18" s="7" t="s">
        <v>0</v>
      </c>
      <c r="E18" s="8"/>
      <c r="F18" s="5" t="s">
        <v>74</v>
      </c>
      <c r="G18" s="8">
        <v>1.0</v>
      </c>
      <c r="H18" s="5" t="s">
        <v>89</v>
      </c>
      <c r="I18" s="9">
        <v>0.00524910097729078</v>
      </c>
      <c r="J18" s="9">
        <v>3.90722923947975</v>
      </c>
      <c r="K18" s="9">
        <v>141741.635</v>
      </c>
      <c r="L18" s="8">
        <v>1.05790087920381</v>
      </c>
      <c r="M18" s="8">
        <v>10.1760003552948</v>
      </c>
      <c r="N18" s="8">
        <v>135564.85</v>
      </c>
      <c r="O18" s="9">
        <v>0.295836060271612</v>
      </c>
      <c r="P18" s="9">
        <v>7.42059213687212</v>
      </c>
      <c r="Q18" s="9">
        <v>13651.6725</v>
      </c>
      <c r="R18" s="8">
        <v>2.80990682516857</v>
      </c>
      <c r="S18" s="8">
        <v>0.591041011723446</v>
      </c>
      <c r="T18" s="8">
        <v>2.9698316225E7</v>
      </c>
      <c r="U18" s="9">
        <v>34.7509958442095</v>
      </c>
      <c r="V18" s="9">
        <v>1.71328850060733</v>
      </c>
      <c r="W18" s="9">
        <v>1897303.9025</v>
      </c>
      <c r="X18" s="8">
        <v>1.74569144460145</v>
      </c>
      <c r="Y18" s="8">
        <v>7.86221473271835</v>
      </c>
      <c r="Z18" s="8">
        <v>42747.22</v>
      </c>
      <c r="AA18" s="9">
        <v>0.326507349513701</v>
      </c>
      <c r="AB18" s="9">
        <v>5.64030839547352</v>
      </c>
      <c r="AC18" s="9">
        <v>3215.3375</v>
      </c>
      <c r="AD18" s="8">
        <v>0.0135462421581649</v>
      </c>
      <c r="AE18" s="8">
        <v>9.5060760151791</v>
      </c>
      <c r="AF18" s="8">
        <v>7528.275</v>
      </c>
      <c r="AG18" s="9">
        <v>0.209344162027725</v>
      </c>
      <c r="AH18" s="9">
        <v>7.80002746598672</v>
      </c>
      <c r="AI18" s="9">
        <v>171976.9275</v>
      </c>
      <c r="AJ18" s="8">
        <v>0.0626881420751629</v>
      </c>
      <c r="AK18" s="8">
        <v>2.14902569032103</v>
      </c>
      <c r="AL18" s="8">
        <v>108474.55</v>
      </c>
      <c r="AM18" s="9">
        <v>1.50514026449367E-5</v>
      </c>
      <c r="AN18" s="9">
        <v>2897.8653979283</v>
      </c>
      <c r="AO18" s="9">
        <v>2409.3675</v>
      </c>
      <c r="AP18" s="8">
        <v>0.00260208919990871</v>
      </c>
      <c r="AQ18" s="8">
        <v>26.1728354654053</v>
      </c>
      <c r="AR18" s="8">
        <v>4718.09</v>
      </c>
      <c r="AS18" s="9">
        <v>0.00420996477335632</v>
      </c>
      <c r="AT18" s="9">
        <v>12.6603545472441</v>
      </c>
      <c r="AU18" s="9">
        <v>1982.6375</v>
      </c>
      <c r="AV18" s="8">
        <v>0.931227491711996</v>
      </c>
      <c r="AW18" s="8">
        <v>2.5894881167423</v>
      </c>
      <c r="AX18" s="8">
        <v>2311018.515</v>
      </c>
      <c r="AY18" s="9">
        <v>0.00988552628230188</v>
      </c>
      <c r="AZ18" s="9">
        <v>8.28419365257751</v>
      </c>
      <c r="BA18" s="9">
        <v>18571.9575</v>
      </c>
      <c r="BB18" s="8" t="s">
        <v>61</v>
      </c>
      <c r="BC18" s="8" t="s">
        <v>57</v>
      </c>
      <c r="BD18" s="8">
        <v>4744.0175</v>
      </c>
      <c r="BE18" s="9" t="s">
        <v>61</v>
      </c>
      <c r="BF18" s="9" t="s">
        <v>57</v>
      </c>
      <c r="BG18" s="9">
        <v>7887.6325</v>
      </c>
      <c r="BH18" s="8" t="s">
        <v>61</v>
      </c>
      <c r="BI18" s="8" t="s">
        <v>57</v>
      </c>
      <c r="BJ18" s="8">
        <v>563.35</v>
      </c>
      <c r="BK18" s="9">
        <v>0.00223476902356308</v>
      </c>
      <c r="BL18" s="9">
        <v>5.53782671033817</v>
      </c>
      <c r="BM18" s="9">
        <v>2697.23</v>
      </c>
      <c r="BN18" s="8">
        <v>3.18936415962745E-5</v>
      </c>
      <c r="BO18" s="8">
        <v>383.860874319313</v>
      </c>
      <c r="BP18" s="8">
        <v>30.03</v>
      </c>
      <c r="BQ18" s="9">
        <v>0.00399009359389062</v>
      </c>
      <c r="BR18" s="9">
        <v>4.7155953705623</v>
      </c>
      <c r="BS18" s="9">
        <v>829.205</v>
      </c>
      <c r="BT18" s="8">
        <v>0.00775608864273681</v>
      </c>
      <c r="BU18" s="8">
        <v>9.4459940995218</v>
      </c>
      <c r="BV18" s="8">
        <v>2245.1825</v>
      </c>
      <c r="BW18" s="9">
        <v>4.27217177865406E-4</v>
      </c>
      <c r="BX18" s="9">
        <v>7.63825613288932</v>
      </c>
      <c r="BY18" s="9">
        <v>1311.185</v>
      </c>
      <c r="BZ18" s="8">
        <v>1.67616149798633E-4</v>
      </c>
      <c r="CA18" s="8">
        <v>30.5894698130671</v>
      </c>
      <c r="CB18" s="8">
        <v>123.335</v>
      </c>
      <c r="CC18" s="9">
        <v>7.79884262192329E-5</v>
      </c>
      <c r="CD18" s="9">
        <v>32.4366790692273</v>
      </c>
      <c r="CE18" s="9">
        <v>28.75</v>
      </c>
      <c r="CF18" s="8">
        <v>0.0363432107739771</v>
      </c>
      <c r="CG18" s="8">
        <v>5.35961619068927</v>
      </c>
      <c r="CH18" s="8">
        <v>5991.14</v>
      </c>
      <c r="CI18" s="9">
        <v>0.0188704551192598</v>
      </c>
      <c r="CJ18" s="9">
        <v>0.992960144743059</v>
      </c>
      <c r="CK18" s="9">
        <v>526496.84</v>
      </c>
      <c r="CL18" s="8">
        <v>0.00161292493456749</v>
      </c>
      <c r="CM18" s="8">
        <v>3.53644926618567</v>
      </c>
      <c r="CN18" s="8">
        <v>22862.29</v>
      </c>
      <c r="CO18" s="9">
        <v>0.00262291164165205</v>
      </c>
      <c r="CP18" s="9">
        <v>2.44031000878949</v>
      </c>
      <c r="CQ18" s="9">
        <v>61698.755</v>
      </c>
      <c r="CR18" s="8">
        <v>3.57814819816227E-4</v>
      </c>
      <c r="CS18" s="8">
        <v>2.3883146849152</v>
      </c>
      <c r="CT18" s="8">
        <v>11178.2575</v>
      </c>
      <c r="CU18" s="9">
        <v>202.227363854517</v>
      </c>
      <c r="CV18" s="8">
        <v>94.3497854226567</v>
      </c>
      <c r="CW18" s="9">
        <v>103.746825506082</v>
      </c>
      <c r="CX18" s="8">
        <v>84.3960637924001</v>
      </c>
      <c r="CY18" s="9">
        <v>100.076606875934</v>
      </c>
      <c r="CZ18" s="8">
        <v>92.0874963029223</v>
      </c>
      <c r="DA18" s="9">
        <v>101.468099458132</v>
      </c>
      <c r="DB18" s="8">
        <v>109.448039412311</v>
      </c>
      <c r="DC18" s="9">
        <v>99.4395071771395</v>
      </c>
      <c r="DD18" s="8">
        <v>99.9548259814132</v>
      </c>
    </row>
    <row r="19" ht="13.5" customHeight="1">
      <c r="A19" s="5"/>
      <c r="B19" s="5" t="b">
        <v>0</v>
      </c>
      <c r="C19" s="6">
        <v>43685.538599537</v>
      </c>
      <c r="D19" s="7" t="s">
        <v>0</v>
      </c>
      <c r="E19" s="8"/>
      <c r="F19" s="5" t="s">
        <v>77</v>
      </c>
      <c r="G19" s="8">
        <v>1.0</v>
      </c>
      <c r="H19" s="5" t="s">
        <v>90</v>
      </c>
      <c r="I19" s="9">
        <v>0.00473913538343664</v>
      </c>
      <c r="J19" s="9">
        <v>2.40287833451362</v>
      </c>
      <c r="K19" s="9">
        <v>139155.155</v>
      </c>
      <c r="L19" s="8">
        <v>0.0589456297774059</v>
      </c>
      <c r="M19" s="8">
        <v>26.7129041677056</v>
      </c>
      <c r="N19" s="8">
        <v>35195.94</v>
      </c>
      <c r="O19" s="9">
        <v>0.190207766932169</v>
      </c>
      <c r="P19" s="9">
        <v>3.91320726365458</v>
      </c>
      <c r="Q19" s="9">
        <v>9780.235</v>
      </c>
      <c r="R19" s="8">
        <v>1.35961768355424</v>
      </c>
      <c r="S19" s="8">
        <v>0.949969812504354</v>
      </c>
      <c r="T19" s="8">
        <v>1.452169468E7</v>
      </c>
      <c r="U19" s="9">
        <v>6.3417237384781</v>
      </c>
      <c r="V19" s="9">
        <v>0.232328856332565</v>
      </c>
      <c r="W19" s="9">
        <v>344710.485</v>
      </c>
      <c r="X19" s="8">
        <v>0.173895076397681</v>
      </c>
      <c r="Y19" s="8">
        <v>18.4032108590365</v>
      </c>
      <c r="Z19" s="8">
        <v>11778.47</v>
      </c>
      <c r="AA19" s="9">
        <v>0.0749816379445172</v>
      </c>
      <c r="AB19" s="9">
        <v>4.94350234010794</v>
      </c>
      <c r="AC19" s="9">
        <v>822.535</v>
      </c>
      <c r="AD19" s="8">
        <v>0.0253324973568805</v>
      </c>
      <c r="AE19" s="8">
        <v>8.10396184566992</v>
      </c>
      <c r="AF19" s="8">
        <v>11064.8625</v>
      </c>
      <c r="AG19" s="9">
        <v>1.18530339646286</v>
      </c>
      <c r="AH19" s="9">
        <v>6.71072541233094</v>
      </c>
      <c r="AI19" s="9">
        <v>677486.91</v>
      </c>
      <c r="AJ19" s="8">
        <v>17.7460467835705</v>
      </c>
      <c r="AK19" s="8">
        <v>1.15412426271665</v>
      </c>
      <c r="AL19" s="8">
        <v>2.01042194475E7</v>
      </c>
      <c r="AM19" s="9">
        <v>0.0252154768192659</v>
      </c>
      <c r="AN19" s="9">
        <v>9.11809380951457</v>
      </c>
      <c r="AO19" s="9">
        <v>19473.635</v>
      </c>
      <c r="AP19" s="8">
        <v>0.00163454272066694</v>
      </c>
      <c r="AQ19" s="8">
        <v>31.8212462640017</v>
      </c>
      <c r="AR19" s="8">
        <v>3924.55</v>
      </c>
      <c r="AS19" s="9">
        <v>0.00896813626972655</v>
      </c>
      <c r="AT19" s="9">
        <v>10.3998361672426</v>
      </c>
      <c r="AU19" s="9">
        <v>3730.435</v>
      </c>
      <c r="AV19" s="8">
        <v>0.940202522735566</v>
      </c>
      <c r="AW19" s="8">
        <v>5.12795136098214</v>
      </c>
      <c r="AX19" s="8">
        <v>2353273.325</v>
      </c>
      <c r="AY19" s="9">
        <v>4.51981081756924E-4</v>
      </c>
      <c r="AZ19" s="9">
        <v>10.5198129368269</v>
      </c>
      <c r="BA19" s="9">
        <v>971.7125</v>
      </c>
      <c r="BB19" s="8" t="s">
        <v>61</v>
      </c>
      <c r="BC19" s="8" t="s">
        <v>57</v>
      </c>
      <c r="BD19" s="8">
        <v>7206.5175</v>
      </c>
      <c r="BE19" s="9" t="s">
        <v>61</v>
      </c>
      <c r="BF19" s="9" t="s">
        <v>57</v>
      </c>
      <c r="BG19" s="9">
        <v>10638.22</v>
      </c>
      <c r="BH19" s="8">
        <v>0.00370485520169362</v>
      </c>
      <c r="BI19" s="8">
        <v>19.2230100400286</v>
      </c>
      <c r="BJ19" s="8">
        <v>1948.4775</v>
      </c>
      <c r="BK19" s="9">
        <v>0.0017588703523494</v>
      </c>
      <c r="BL19" s="9">
        <v>12.8499448209953</v>
      </c>
      <c r="BM19" s="9">
        <v>2224.12</v>
      </c>
      <c r="BN19" s="8">
        <v>8.31509581711565E-4</v>
      </c>
      <c r="BO19" s="8">
        <v>15.4543169954275</v>
      </c>
      <c r="BP19" s="8">
        <v>155.165</v>
      </c>
      <c r="BQ19" s="9">
        <v>0.00147323923537052</v>
      </c>
      <c r="BR19" s="9">
        <v>12.7133152252372</v>
      </c>
      <c r="BS19" s="9">
        <v>355.845</v>
      </c>
      <c r="BT19" s="8">
        <v>0.0766680107725263</v>
      </c>
      <c r="BU19" s="8">
        <v>9.10638187619161</v>
      </c>
      <c r="BV19" s="8">
        <v>21846.6725</v>
      </c>
      <c r="BW19" s="9">
        <v>0.00153535816250434</v>
      </c>
      <c r="BX19" s="9">
        <v>9.05497240733584</v>
      </c>
      <c r="BY19" s="9">
        <v>3649.9975</v>
      </c>
      <c r="BZ19" s="8">
        <v>0.00409318506480227</v>
      </c>
      <c r="CA19" s="8">
        <v>3.17915869449357</v>
      </c>
      <c r="CB19" s="8">
        <v>2760.6825</v>
      </c>
      <c r="CC19" s="9">
        <v>2.07799960523386E-4</v>
      </c>
      <c r="CD19" s="9">
        <v>16.0677841037071</v>
      </c>
      <c r="CE19" s="9">
        <v>69.51</v>
      </c>
      <c r="CF19" s="8">
        <v>0.00526154079927691</v>
      </c>
      <c r="CG19" s="8">
        <v>9.34425635526623</v>
      </c>
      <c r="CH19" s="8">
        <v>890.04</v>
      </c>
      <c r="CI19" s="9">
        <v>0.00197961148328974</v>
      </c>
      <c r="CJ19" s="9">
        <v>1.75011141962404</v>
      </c>
      <c r="CK19" s="9">
        <v>55854.695</v>
      </c>
      <c r="CL19" s="8">
        <v>5.86044426203123E-4</v>
      </c>
      <c r="CM19" s="8">
        <v>6.40734034369686</v>
      </c>
      <c r="CN19" s="8">
        <v>8784.2</v>
      </c>
      <c r="CO19" s="9">
        <v>7.80948490145136E-5</v>
      </c>
      <c r="CP19" s="9">
        <v>4.34711794614913</v>
      </c>
      <c r="CQ19" s="9">
        <v>1969.7375</v>
      </c>
      <c r="CR19" s="8">
        <v>6.31895069615758E-4</v>
      </c>
      <c r="CS19" s="8">
        <v>3.00187461955544</v>
      </c>
      <c r="CT19" s="8">
        <v>19106.74</v>
      </c>
      <c r="CU19" s="9">
        <v>174.81841071992</v>
      </c>
      <c r="CV19" s="8">
        <v>103.948207654895</v>
      </c>
      <c r="CW19" s="9">
        <v>102.922253825245</v>
      </c>
      <c r="CX19" s="8">
        <v>84.9588203341357</v>
      </c>
      <c r="CY19" s="9">
        <v>102.181894618834</v>
      </c>
      <c r="CZ19" s="8">
        <v>92.9903587427772</v>
      </c>
      <c r="DA19" s="9">
        <v>95.5090130265794</v>
      </c>
      <c r="DB19" s="8">
        <v>110.345255313701</v>
      </c>
      <c r="DC19" s="9">
        <v>99.8707811285738</v>
      </c>
      <c r="DD19" s="8">
        <v>100.510627486227</v>
      </c>
    </row>
    <row r="20" ht="13.5" customHeight="1">
      <c r="A20" s="5"/>
      <c r="B20" s="5" t="b">
        <v>0</v>
      </c>
      <c r="C20" s="6">
        <v>43685.5425578704</v>
      </c>
      <c r="D20" s="7" t="s">
        <v>0</v>
      </c>
      <c r="E20" s="8"/>
      <c r="F20" s="5" t="s">
        <v>80</v>
      </c>
      <c r="G20" s="8">
        <v>1.0</v>
      </c>
      <c r="H20" s="5" t="s">
        <v>91</v>
      </c>
      <c r="I20" s="9">
        <v>0.0049210656837766</v>
      </c>
      <c r="J20" s="9">
        <v>5.74667097559896</v>
      </c>
      <c r="K20" s="9">
        <v>145700.9425</v>
      </c>
      <c r="L20" s="8">
        <v>0.80710460958163</v>
      </c>
      <c r="M20" s="8">
        <v>7.50353862803432</v>
      </c>
      <c r="N20" s="8">
        <v>124526.2</v>
      </c>
      <c r="O20" s="9">
        <v>0.927081083174493</v>
      </c>
      <c r="P20" s="9">
        <v>6.98812299394134</v>
      </c>
      <c r="Q20" s="9">
        <v>48071.7425</v>
      </c>
      <c r="R20" s="8">
        <v>6.31995908405719</v>
      </c>
      <c r="S20" s="8">
        <v>1.27571854361761</v>
      </c>
      <c r="T20" s="8">
        <v>6.963364813E7</v>
      </c>
      <c r="U20" s="9">
        <v>25.2253932628126</v>
      </c>
      <c r="V20" s="9">
        <v>1.17560095781484</v>
      </c>
      <c r="W20" s="9">
        <v>1422128.3625</v>
      </c>
      <c r="X20" s="8">
        <v>4.91502816335304</v>
      </c>
      <c r="Y20" s="8">
        <v>6.73130485372523</v>
      </c>
      <c r="Z20" s="8">
        <v>121985.86</v>
      </c>
      <c r="AA20" s="9">
        <v>0.337234203942199</v>
      </c>
      <c r="AB20" s="9">
        <v>6.43427279615975</v>
      </c>
      <c r="AC20" s="9">
        <v>3768.78</v>
      </c>
      <c r="AD20" s="8">
        <v>0.182441721994971</v>
      </c>
      <c r="AE20" s="8">
        <v>2.79405704067621</v>
      </c>
      <c r="AF20" s="8">
        <v>63996.5675</v>
      </c>
      <c r="AG20" s="9">
        <v>0.451575345873903</v>
      </c>
      <c r="AH20" s="9">
        <v>4.2009639515934</v>
      </c>
      <c r="AI20" s="9">
        <v>288643.175</v>
      </c>
      <c r="AJ20" s="8">
        <v>0.363957909772241</v>
      </c>
      <c r="AK20" s="8">
        <v>2.43844115168091</v>
      </c>
      <c r="AL20" s="8">
        <v>466376.1325</v>
      </c>
      <c r="AM20" s="9">
        <v>0.0038131293199118</v>
      </c>
      <c r="AN20" s="9">
        <v>17.8009830606347</v>
      </c>
      <c r="AO20" s="9">
        <v>5034.085</v>
      </c>
      <c r="AP20" s="8">
        <v>0.00620627742223232</v>
      </c>
      <c r="AQ20" s="8">
        <v>14.6120936441094</v>
      </c>
      <c r="AR20" s="8">
        <v>8140.3275</v>
      </c>
      <c r="AS20" s="9">
        <v>0.0143543650423657</v>
      </c>
      <c r="AT20" s="9">
        <v>6.98640561323971</v>
      </c>
      <c r="AU20" s="9">
        <v>5667.6275</v>
      </c>
      <c r="AV20" s="8">
        <v>5.75615869271659</v>
      </c>
      <c r="AW20" s="8">
        <v>2.02178705165992</v>
      </c>
      <c r="AX20" s="8">
        <v>1.45863219025E7</v>
      </c>
      <c r="AY20" s="9">
        <v>0.00750931237748268</v>
      </c>
      <c r="AZ20" s="9">
        <v>6.61737923465212</v>
      </c>
      <c r="BA20" s="9">
        <v>14441.6075</v>
      </c>
      <c r="BB20" s="8" t="s">
        <v>61</v>
      </c>
      <c r="BC20" s="8" t="s">
        <v>57</v>
      </c>
      <c r="BD20" s="8">
        <v>4659.8275</v>
      </c>
      <c r="BE20" s="9" t="s">
        <v>61</v>
      </c>
      <c r="BF20" s="9" t="s">
        <v>57</v>
      </c>
      <c r="BG20" s="9">
        <v>7224.8675</v>
      </c>
      <c r="BH20" s="8" t="s">
        <v>61</v>
      </c>
      <c r="BI20" s="8" t="s">
        <v>57</v>
      </c>
      <c r="BJ20" s="8">
        <v>891.7025</v>
      </c>
      <c r="BK20" s="9">
        <v>0.00616389145524779</v>
      </c>
      <c r="BL20" s="9">
        <v>4.2253217300974</v>
      </c>
      <c r="BM20" s="9">
        <v>5058.9675</v>
      </c>
      <c r="BN20" s="8" t="s">
        <v>61</v>
      </c>
      <c r="BO20" s="8" t="s">
        <v>57</v>
      </c>
      <c r="BP20" s="8">
        <v>10.01</v>
      </c>
      <c r="BQ20" s="9">
        <v>0.015770467917732</v>
      </c>
      <c r="BR20" s="9">
        <v>7.41812353031398</v>
      </c>
      <c r="BS20" s="9">
        <v>3121.99</v>
      </c>
      <c r="BT20" s="8">
        <v>0.0140402494148186</v>
      </c>
      <c r="BU20" s="8">
        <v>7.98348732583155</v>
      </c>
      <c r="BV20" s="8">
        <v>4079.705</v>
      </c>
      <c r="BW20" s="9">
        <v>7.64515005448273E-4</v>
      </c>
      <c r="BX20" s="9">
        <v>7.02914122352246</v>
      </c>
      <c r="BY20" s="9">
        <v>1961.5625</v>
      </c>
      <c r="BZ20" s="8">
        <v>1.28230010154626E-4</v>
      </c>
      <c r="CA20" s="8">
        <v>26.9300028224507</v>
      </c>
      <c r="CB20" s="8">
        <v>99.17</v>
      </c>
      <c r="CC20" s="9">
        <v>6.42363942902049E-5</v>
      </c>
      <c r="CD20" s="9">
        <v>25.1924085989401</v>
      </c>
      <c r="CE20" s="9">
        <v>24.75</v>
      </c>
      <c r="CF20" s="8">
        <v>0.0754366874288777</v>
      </c>
      <c r="CG20" s="8">
        <v>2.99585357473053</v>
      </c>
      <c r="CH20" s="8">
        <v>12577.215</v>
      </c>
      <c r="CI20" s="9">
        <v>0.0224300517586606</v>
      </c>
      <c r="CJ20" s="9">
        <v>0.502583130062255</v>
      </c>
      <c r="CK20" s="9">
        <v>628584.8975</v>
      </c>
      <c r="CL20" s="8">
        <v>0.00207023824538911</v>
      </c>
      <c r="CM20" s="8">
        <v>1.54186126085946</v>
      </c>
      <c r="CN20" s="8">
        <v>29006.0225</v>
      </c>
      <c r="CO20" s="9">
        <v>0.00254680730395296</v>
      </c>
      <c r="CP20" s="9">
        <v>0.994725702690179</v>
      </c>
      <c r="CQ20" s="9">
        <v>59601.0375</v>
      </c>
      <c r="CR20" s="8">
        <v>3.0413653202124E-4</v>
      </c>
      <c r="CS20" s="8">
        <v>5.07132744238873</v>
      </c>
      <c r="CT20" s="8">
        <v>9595.535</v>
      </c>
      <c r="CU20" s="9">
        <v>193.188143030755</v>
      </c>
      <c r="CV20" s="8">
        <v>107.120983584505</v>
      </c>
      <c r="CW20" s="9">
        <v>107.088858888468</v>
      </c>
      <c r="CX20" s="8">
        <v>88.1599012109759</v>
      </c>
      <c r="CY20" s="9">
        <v>102.260447807673</v>
      </c>
      <c r="CZ20" s="8">
        <v>94.4353931165824</v>
      </c>
      <c r="DA20" s="9">
        <v>94.9043492662091</v>
      </c>
      <c r="DB20" s="8">
        <v>110.772730741319</v>
      </c>
      <c r="DC20" s="9">
        <v>99.8933285914627</v>
      </c>
      <c r="DD20" s="8">
        <v>99.428582310342</v>
      </c>
    </row>
    <row r="21" ht="13.5" customHeight="1">
      <c r="A21" s="5"/>
      <c r="B21" s="5" t="b">
        <v>0</v>
      </c>
      <c r="C21" s="6">
        <v>43685.5465277778</v>
      </c>
      <c r="D21" s="7" t="s">
        <v>0</v>
      </c>
      <c r="E21" s="8"/>
      <c r="F21" s="5" t="s">
        <v>92</v>
      </c>
      <c r="G21" s="8">
        <v>1.0</v>
      </c>
      <c r="H21" s="5" t="s">
        <v>93</v>
      </c>
      <c r="I21" s="9">
        <v>0.0020881087155766</v>
      </c>
      <c r="J21" s="9">
        <v>12.3601357104184</v>
      </c>
      <c r="K21" s="9">
        <v>125296.49</v>
      </c>
      <c r="L21" s="8">
        <v>0.433800755508105</v>
      </c>
      <c r="M21" s="8">
        <v>9.98645922055322</v>
      </c>
      <c r="N21" s="8">
        <v>79375.755</v>
      </c>
      <c r="O21" s="9">
        <v>0.112775133750773</v>
      </c>
      <c r="P21" s="9">
        <v>5.72476235877113</v>
      </c>
      <c r="Q21" s="9">
        <v>5992.2525</v>
      </c>
      <c r="R21" s="8">
        <v>1.68725316260483</v>
      </c>
      <c r="S21" s="8">
        <v>0.57052274694615</v>
      </c>
      <c r="T21" s="8">
        <v>1.8668521075E7</v>
      </c>
      <c r="U21" s="9">
        <v>36.9494523834212</v>
      </c>
      <c r="V21" s="9">
        <v>1.59241377039186</v>
      </c>
      <c r="W21" s="9">
        <v>2005545.545</v>
      </c>
      <c r="X21" s="8">
        <v>1.43496827912445</v>
      </c>
      <c r="Y21" s="8">
        <v>6.48532155019486</v>
      </c>
      <c r="Z21" s="8">
        <v>40818.5875</v>
      </c>
      <c r="AA21" s="9">
        <v>0.140638607314101</v>
      </c>
      <c r="AB21" s="9">
        <v>1.48608839132688</v>
      </c>
      <c r="AC21" s="9">
        <v>1559.26</v>
      </c>
      <c r="AD21" s="8">
        <v>0.00578351558131997</v>
      </c>
      <c r="AE21" s="8">
        <v>6.12442523707112</v>
      </c>
      <c r="AF21" s="8">
        <v>4770.5975</v>
      </c>
      <c r="AG21" s="9">
        <v>0.33436140518813</v>
      </c>
      <c r="AH21" s="9">
        <v>3.23852402367623</v>
      </c>
      <c r="AI21" s="9">
        <v>244064.6525</v>
      </c>
      <c r="AJ21" s="8" t="s">
        <v>61</v>
      </c>
      <c r="AK21" s="8" t="s">
        <v>57</v>
      </c>
      <c r="AL21" s="8">
        <v>29360.715</v>
      </c>
      <c r="AM21" s="9" t="s">
        <v>61</v>
      </c>
      <c r="AN21" s="9" t="s">
        <v>57</v>
      </c>
      <c r="AO21" s="9">
        <v>2059.3175</v>
      </c>
      <c r="AP21" s="8">
        <v>9.01471615101591E-4</v>
      </c>
      <c r="AQ21" s="8">
        <v>42.3385088793542</v>
      </c>
      <c r="AR21" s="8">
        <v>3221.1775</v>
      </c>
      <c r="AS21" s="9">
        <v>0.00345335029834331</v>
      </c>
      <c r="AT21" s="9">
        <v>15.3390124035803</v>
      </c>
      <c r="AU21" s="9">
        <v>1726.78</v>
      </c>
      <c r="AV21" s="8">
        <v>0.634613391778531</v>
      </c>
      <c r="AW21" s="8">
        <v>4.32609519325756</v>
      </c>
      <c r="AX21" s="8">
        <v>1565119.675</v>
      </c>
      <c r="AY21" s="9">
        <v>0.0115733291935423</v>
      </c>
      <c r="AZ21" s="9">
        <v>7.32315598437399</v>
      </c>
      <c r="BA21" s="9">
        <v>21859.7075</v>
      </c>
      <c r="BB21" s="8" t="s">
        <v>61</v>
      </c>
      <c r="BC21" s="8" t="s">
        <v>57</v>
      </c>
      <c r="BD21" s="8">
        <v>4067.18</v>
      </c>
      <c r="BE21" s="9" t="s">
        <v>61</v>
      </c>
      <c r="BF21" s="9" t="s">
        <v>57</v>
      </c>
      <c r="BG21" s="9">
        <v>7755.9125</v>
      </c>
      <c r="BH21" s="8" t="s">
        <v>61</v>
      </c>
      <c r="BI21" s="8" t="s">
        <v>57</v>
      </c>
      <c r="BJ21" s="8">
        <v>433.3475</v>
      </c>
      <c r="BK21" s="9">
        <v>0.00107931684450573</v>
      </c>
      <c r="BL21" s="9">
        <v>5.5411710738541</v>
      </c>
      <c r="BM21" s="9">
        <v>1912.55</v>
      </c>
      <c r="BN21" s="8">
        <v>3.51432040304109E-6</v>
      </c>
      <c r="BO21" s="8">
        <v>5233.09714925848</v>
      </c>
      <c r="BP21" s="8">
        <v>25.025</v>
      </c>
      <c r="BQ21" s="9">
        <v>0.00374233694531398</v>
      </c>
      <c r="BR21" s="9">
        <v>11.0094139851312</v>
      </c>
      <c r="BS21" s="9">
        <v>782.5325</v>
      </c>
      <c r="BT21" s="8">
        <v>0.00569436001012614</v>
      </c>
      <c r="BU21" s="8">
        <v>8.06980913801508</v>
      </c>
      <c r="BV21" s="8">
        <v>1681.78</v>
      </c>
      <c r="BW21" s="9">
        <v>1.72883181320314E-4</v>
      </c>
      <c r="BX21" s="9">
        <v>9.26762662232294</v>
      </c>
      <c r="BY21" s="9">
        <v>723.84</v>
      </c>
      <c r="BZ21" s="8">
        <v>9.34144561416853E-5</v>
      </c>
      <c r="CA21" s="8">
        <v>25.6076587078885</v>
      </c>
      <c r="CB21" s="8">
        <v>76.665</v>
      </c>
      <c r="CC21" s="9">
        <v>6.32615311140642E-5</v>
      </c>
      <c r="CD21" s="9">
        <v>51.8869413770284</v>
      </c>
      <c r="CE21" s="9">
        <v>24.75</v>
      </c>
      <c r="CF21" s="8">
        <v>0.0329227731351174</v>
      </c>
      <c r="CG21" s="8">
        <v>2.02047826415285</v>
      </c>
      <c r="CH21" s="8">
        <v>5540.1625</v>
      </c>
      <c r="CI21" s="9">
        <v>0.00791329456878391</v>
      </c>
      <c r="CJ21" s="9">
        <v>0.968087660063832</v>
      </c>
      <c r="CK21" s="9">
        <v>222331.2575</v>
      </c>
      <c r="CL21" s="8">
        <v>0.00101079677519432</v>
      </c>
      <c r="CM21" s="8">
        <v>4.19247833266192</v>
      </c>
      <c r="CN21" s="8">
        <v>14654.55</v>
      </c>
      <c r="CO21" s="9">
        <v>0.00160376598750966</v>
      </c>
      <c r="CP21" s="9">
        <v>0.772024945824688</v>
      </c>
      <c r="CQ21" s="9">
        <v>37966.7275</v>
      </c>
      <c r="CR21" s="8">
        <v>2.59325420977732E-4</v>
      </c>
      <c r="CS21" s="8">
        <v>6.32993658015651</v>
      </c>
      <c r="CT21" s="8">
        <v>8406.14</v>
      </c>
      <c r="CU21" s="9">
        <v>197.579217275788</v>
      </c>
      <c r="CV21" s="8">
        <v>105.573521828442</v>
      </c>
      <c r="CW21" s="9">
        <v>103.142317754835</v>
      </c>
      <c r="CX21" s="8">
        <v>88.1381946756253</v>
      </c>
      <c r="CY21" s="9">
        <v>100.622197309417</v>
      </c>
      <c r="CZ21" s="8">
        <v>91.3460067954091</v>
      </c>
      <c r="DA21" s="9">
        <v>102.072590703877</v>
      </c>
      <c r="DB21" s="8">
        <v>111.537498217817</v>
      </c>
      <c r="DC21" s="9">
        <v>100.02167739397</v>
      </c>
      <c r="DD21" s="8">
        <v>100.451653903422</v>
      </c>
    </row>
    <row r="22" ht="13.5" customHeight="1">
      <c r="A22" s="5"/>
      <c r="B22" s="5" t="b">
        <v>0</v>
      </c>
      <c r="C22" s="6">
        <v>43685.5504861111</v>
      </c>
      <c r="D22" s="7" t="s">
        <v>0</v>
      </c>
      <c r="E22" s="8"/>
      <c r="F22" s="5" t="s">
        <v>94</v>
      </c>
      <c r="G22" s="8">
        <v>1.0</v>
      </c>
      <c r="H22" s="5" t="s">
        <v>95</v>
      </c>
      <c r="I22" s="9">
        <v>0.00301173374297509</v>
      </c>
      <c r="J22" s="9">
        <v>13.4306122285751</v>
      </c>
      <c r="K22" s="9">
        <v>133528.965</v>
      </c>
      <c r="L22" s="8">
        <v>0.828440123131517</v>
      </c>
      <c r="M22" s="8">
        <v>2.94162600604074</v>
      </c>
      <c r="N22" s="8">
        <v>126945.1975</v>
      </c>
      <c r="O22" s="9">
        <v>0.730852477232885</v>
      </c>
      <c r="P22" s="9">
        <v>2.69509359808889</v>
      </c>
      <c r="Q22" s="9">
        <v>37936.6025</v>
      </c>
      <c r="R22" s="8">
        <v>6.46505606989183</v>
      </c>
      <c r="S22" s="8">
        <v>2.10709115819257</v>
      </c>
      <c r="T22" s="8">
        <v>7.206884601E7</v>
      </c>
      <c r="U22" s="9">
        <v>25.6225993682665</v>
      </c>
      <c r="V22" s="9">
        <v>1.56664844510371</v>
      </c>
      <c r="W22" s="9">
        <v>1424156.79</v>
      </c>
      <c r="X22" s="8">
        <v>5.28031672014387</v>
      </c>
      <c r="Y22" s="8">
        <v>1.91940251549464</v>
      </c>
      <c r="Z22" s="8">
        <v>130371.7275</v>
      </c>
      <c r="AA22" s="9">
        <v>0.18363267641808</v>
      </c>
      <c r="AB22" s="9">
        <v>4.06245983275657</v>
      </c>
      <c r="AC22" s="9">
        <v>2055.15</v>
      </c>
      <c r="AD22" s="8">
        <v>0.0898880099868122</v>
      </c>
      <c r="AE22" s="8">
        <v>5.32266180366093</v>
      </c>
      <c r="AF22" s="8">
        <v>34474.3175</v>
      </c>
      <c r="AG22" s="9">
        <v>0.112489640644752</v>
      </c>
      <c r="AH22" s="9">
        <v>9.29610728623096</v>
      </c>
      <c r="AI22" s="9">
        <v>115717.155</v>
      </c>
      <c r="AJ22" s="8">
        <v>0.256521442145305</v>
      </c>
      <c r="AK22" s="8">
        <v>1.43555839556058</v>
      </c>
      <c r="AL22" s="8">
        <v>335266.3175</v>
      </c>
      <c r="AM22" s="9">
        <v>0.00174700514926758</v>
      </c>
      <c r="AN22" s="9">
        <v>22.8508593563437</v>
      </c>
      <c r="AO22" s="9">
        <v>3785.4425</v>
      </c>
      <c r="AP22" s="8">
        <v>0.00384693281806512</v>
      </c>
      <c r="AQ22" s="8">
        <v>15.7695073895239</v>
      </c>
      <c r="AR22" s="8">
        <v>6225.0825</v>
      </c>
      <c r="AS22" s="9">
        <v>0.0102088013236915</v>
      </c>
      <c r="AT22" s="9">
        <v>4.40033250639765</v>
      </c>
      <c r="AU22" s="9">
        <v>4358.0875</v>
      </c>
      <c r="AV22" s="8">
        <v>3.51427444878779</v>
      </c>
      <c r="AW22" s="8">
        <v>4.39384988034457</v>
      </c>
      <c r="AX22" s="8">
        <v>8425775.3225</v>
      </c>
      <c r="AY22" s="9">
        <v>0.00686394149403089</v>
      </c>
      <c r="AZ22" s="9">
        <v>6.80813424852664</v>
      </c>
      <c r="BA22" s="9">
        <v>13749.4375</v>
      </c>
      <c r="BB22" s="8" t="s">
        <v>61</v>
      </c>
      <c r="BC22" s="8" t="s">
        <v>57</v>
      </c>
      <c r="BD22" s="8">
        <v>4347.2475</v>
      </c>
      <c r="BE22" s="9" t="s">
        <v>61</v>
      </c>
      <c r="BF22" s="9" t="s">
        <v>57</v>
      </c>
      <c r="BG22" s="9">
        <v>6671.3075</v>
      </c>
      <c r="BH22" s="8" t="s">
        <v>61</v>
      </c>
      <c r="BI22" s="8" t="s">
        <v>57</v>
      </c>
      <c r="BJ22" s="8">
        <v>809.2025</v>
      </c>
      <c r="BK22" s="9">
        <v>0.0041623552299637</v>
      </c>
      <c r="BL22" s="9">
        <v>7.02155332164558</v>
      </c>
      <c r="BM22" s="9">
        <v>3962.835</v>
      </c>
      <c r="BN22" s="8">
        <v>9.6812322904233E-5</v>
      </c>
      <c r="BO22" s="8">
        <v>308.175032765805</v>
      </c>
      <c r="BP22" s="8">
        <v>40.0425</v>
      </c>
      <c r="BQ22" s="9">
        <v>0.0139028818637347</v>
      </c>
      <c r="BR22" s="9">
        <v>4.467312524532</v>
      </c>
      <c r="BS22" s="9">
        <v>2880.2775</v>
      </c>
      <c r="BT22" s="8">
        <v>0.0120908968581709</v>
      </c>
      <c r="BU22" s="8">
        <v>6.00372734083997</v>
      </c>
      <c r="BV22" s="8">
        <v>3672.9375</v>
      </c>
      <c r="BW22" s="9">
        <v>4.95846405691853E-4</v>
      </c>
      <c r="BX22" s="9">
        <v>8.98187798368182</v>
      </c>
      <c r="BY22" s="9">
        <v>1446.71</v>
      </c>
      <c r="BZ22" s="8">
        <v>9.14686128376377E-5</v>
      </c>
      <c r="CA22" s="8">
        <v>47.9013491330717</v>
      </c>
      <c r="CB22" s="8">
        <v>74.1675</v>
      </c>
      <c r="CC22" s="9">
        <v>6.20634866348496E-5</v>
      </c>
      <c r="CD22" s="9">
        <v>37.2727126805089</v>
      </c>
      <c r="CE22" s="9">
        <v>24.0</v>
      </c>
      <c r="CF22" s="8">
        <v>0.108510256222184</v>
      </c>
      <c r="CG22" s="8">
        <v>5.03789055531531</v>
      </c>
      <c r="CH22" s="8">
        <v>18027.0225</v>
      </c>
      <c r="CI22" s="9">
        <v>0.00724732926586742</v>
      </c>
      <c r="CJ22" s="9">
        <v>1.16103695948961</v>
      </c>
      <c r="CK22" s="9">
        <v>200570.1275</v>
      </c>
      <c r="CL22" s="8">
        <v>0.00163638893275052</v>
      </c>
      <c r="CM22" s="8">
        <v>5.24554948239113</v>
      </c>
      <c r="CN22" s="8">
        <v>22787.1325</v>
      </c>
      <c r="CO22" s="9">
        <v>8.47722855864396E-4</v>
      </c>
      <c r="CP22" s="9">
        <v>1.83938664421692</v>
      </c>
      <c r="CQ22" s="9">
        <v>19690.2625</v>
      </c>
      <c r="CR22" s="8">
        <v>7.53112316542273E-5</v>
      </c>
      <c r="CS22" s="8">
        <v>7.21609684167831</v>
      </c>
      <c r="CT22" s="8">
        <v>3056.05</v>
      </c>
      <c r="CU22" s="9">
        <v>183.478612282582</v>
      </c>
      <c r="CV22" s="8">
        <v>106.733731589295</v>
      </c>
      <c r="CW22" s="9">
        <v>105.598499088214</v>
      </c>
      <c r="CX22" s="8">
        <v>89.2204029901346</v>
      </c>
      <c r="CY22" s="9">
        <v>106.469933358246</v>
      </c>
      <c r="CZ22" s="8">
        <v>89.3951400561235</v>
      </c>
      <c r="DA22" s="9">
        <v>99.9133976582865</v>
      </c>
      <c r="DB22" s="8">
        <v>110.468447258617</v>
      </c>
      <c r="DC22" s="9">
        <v>98.5124213202791</v>
      </c>
      <c r="DD22" s="8">
        <v>98.2628811450258</v>
      </c>
    </row>
    <row r="23" ht="13.5" customHeight="1">
      <c r="A23" s="5"/>
      <c r="B23" s="5" t="b">
        <v>0</v>
      </c>
      <c r="C23" s="6">
        <v>43685.5544444444</v>
      </c>
      <c r="D23" s="7" t="s">
        <v>0</v>
      </c>
      <c r="E23" s="8"/>
      <c r="F23" s="5" t="s">
        <v>96</v>
      </c>
      <c r="G23" s="8">
        <v>1.0</v>
      </c>
      <c r="H23" s="5" t="s">
        <v>97</v>
      </c>
      <c r="I23" s="9">
        <v>0.00241630284977409</v>
      </c>
      <c r="J23" s="9">
        <v>13.9202325471368</v>
      </c>
      <c r="K23" s="9">
        <v>130002.6725</v>
      </c>
      <c r="L23" s="8">
        <v>1.43376189433601</v>
      </c>
      <c r="M23" s="8">
        <v>4.80133750430342</v>
      </c>
      <c r="N23" s="8">
        <v>205257.345</v>
      </c>
      <c r="O23" s="9">
        <v>0.359667092597</v>
      </c>
      <c r="P23" s="9">
        <v>1.37910662144927</v>
      </c>
      <c r="Q23" s="9">
        <v>19457.59</v>
      </c>
      <c r="R23" s="8">
        <v>2.44169335152797</v>
      </c>
      <c r="S23" s="8">
        <v>1.54619369448253</v>
      </c>
      <c r="T23" s="8">
        <v>2.74608347975E7</v>
      </c>
      <c r="U23" s="9">
        <v>32.5877957738894</v>
      </c>
      <c r="V23" s="9">
        <v>2.9017255384382</v>
      </c>
      <c r="W23" s="9">
        <v>1840488.15</v>
      </c>
      <c r="X23" s="8">
        <v>1.40829167929372</v>
      </c>
      <c r="Y23" s="8">
        <v>4.20164550470505</v>
      </c>
      <c r="Z23" s="8">
        <v>42137.5625</v>
      </c>
      <c r="AA23" s="9">
        <v>0.223268263538354</v>
      </c>
      <c r="AB23" s="9">
        <v>6.50271667636042</v>
      </c>
      <c r="AC23" s="9">
        <v>2584.395</v>
      </c>
      <c r="AD23" s="8">
        <v>0.0193960592946077</v>
      </c>
      <c r="AE23" s="8">
        <v>7.57232697313119</v>
      </c>
      <c r="AF23" s="8">
        <v>9208.1825</v>
      </c>
      <c r="AG23" s="9">
        <v>0.674277782322412</v>
      </c>
      <c r="AH23" s="9">
        <v>6.22457197565236</v>
      </c>
      <c r="AI23" s="9">
        <v>414167.985</v>
      </c>
      <c r="AJ23" s="8">
        <v>0.038248727227699</v>
      </c>
      <c r="AK23" s="8">
        <v>7.11591417369903</v>
      </c>
      <c r="AL23" s="8">
        <v>83362.5225</v>
      </c>
      <c r="AM23" s="9">
        <v>2.67284228826574E-4</v>
      </c>
      <c r="AN23" s="9">
        <v>55.4474673070676</v>
      </c>
      <c r="AO23" s="9">
        <v>2780.26</v>
      </c>
      <c r="AP23" s="8">
        <v>0.00295929566913862</v>
      </c>
      <c r="AQ23" s="8">
        <v>11.1953065192303</v>
      </c>
      <c r="AR23" s="8">
        <v>5436.5175</v>
      </c>
      <c r="AS23" s="9">
        <v>0.00448221221065665</v>
      </c>
      <c r="AT23" s="9">
        <v>6.95736705703829</v>
      </c>
      <c r="AU23" s="9">
        <v>2236.8425</v>
      </c>
      <c r="AV23" s="8">
        <v>1.90290886500925</v>
      </c>
      <c r="AW23" s="8">
        <v>1.03690986133066</v>
      </c>
      <c r="AX23" s="8">
        <v>4630616.5475</v>
      </c>
      <c r="AY23" s="9">
        <v>0.0104155246043126</v>
      </c>
      <c r="AZ23" s="9">
        <v>3.67922690446271</v>
      </c>
      <c r="BA23" s="9">
        <v>21062.9375</v>
      </c>
      <c r="BB23" s="8" t="s">
        <v>61</v>
      </c>
      <c r="BC23" s="8" t="s">
        <v>57</v>
      </c>
      <c r="BD23" s="8">
        <v>4228.885</v>
      </c>
      <c r="BE23" s="9" t="s">
        <v>61</v>
      </c>
      <c r="BF23" s="9" t="s">
        <v>57</v>
      </c>
      <c r="BG23" s="9">
        <v>7620.015</v>
      </c>
      <c r="BH23" s="8" t="s">
        <v>61</v>
      </c>
      <c r="BI23" s="8" t="s">
        <v>57</v>
      </c>
      <c r="BJ23" s="8">
        <v>605.8575</v>
      </c>
      <c r="BK23" s="9">
        <v>0.00356471836595422</v>
      </c>
      <c r="BL23" s="9">
        <v>6.30908691792601</v>
      </c>
      <c r="BM23" s="9">
        <v>3452.4325</v>
      </c>
      <c r="BN23" s="8" t="s">
        <v>61</v>
      </c>
      <c r="BO23" s="8" t="s">
        <v>57</v>
      </c>
      <c r="BP23" s="8">
        <v>20.02</v>
      </c>
      <c r="BQ23" s="9">
        <v>0.00382254741990544</v>
      </c>
      <c r="BR23" s="9">
        <v>4.33387759826057</v>
      </c>
      <c r="BS23" s="9">
        <v>855.0375</v>
      </c>
      <c r="BT23" s="8">
        <v>0.00851695393332247</v>
      </c>
      <c r="BU23" s="8">
        <v>5.3834995645578</v>
      </c>
      <c r="BV23" s="8">
        <v>2643.58</v>
      </c>
      <c r="BW23" s="9">
        <v>2.68678236026419E-4</v>
      </c>
      <c r="BX23" s="9">
        <v>15.7149336560169</v>
      </c>
      <c r="BY23" s="9">
        <v>898.3675</v>
      </c>
      <c r="BZ23" s="8">
        <v>9.95458770902737E-5</v>
      </c>
      <c r="CA23" s="8">
        <v>44.7517169205184</v>
      </c>
      <c r="CB23" s="8">
        <v>80.835</v>
      </c>
      <c r="CC23" s="9">
        <v>9.27172635211978E-5</v>
      </c>
      <c r="CD23" s="9">
        <v>24.3550852297212</v>
      </c>
      <c r="CE23" s="9">
        <v>34.0</v>
      </c>
      <c r="CF23" s="8">
        <v>0.030824314309267</v>
      </c>
      <c r="CG23" s="8">
        <v>2.87039124472717</v>
      </c>
      <c r="CH23" s="8">
        <v>5201.7025</v>
      </c>
      <c r="CI23" s="9">
        <v>0.0227174306729164</v>
      </c>
      <c r="CJ23" s="9">
        <v>0.86760379146342</v>
      </c>
      <c r="CK23" s="9">
        <v>639055.8975</v>
      </c>
      <c r="CL23" s="8">
        <v>0.0021894973732006</v>
      </c>
      <c r="CM23" s="8">
        <v>2.11967546534408</v>
      </c>
      <c r="CN23" s="8">
        <v>30392.46</v>
      </c>
      <c r="CO23" s="9">
        <v>0.00245008170455122</v>
      </c>
      <c r="CP23" s="9">
        <v>2.78110421811039</v>
      </c>
      <c r="CQ23" s="9">
        <v>56885.8875</v>
      </c>
      <c r="CR23" s="8">
        <v>3.79289444299023E-4</v>
      </c>
      <c r="CS23" s="8">
        <v>3.84328786868105</v>
      </c>
      <c r="CT23" s="8">
        <v>11633.9875</v>
      </c>
      <c r="CU23" s="9">
        <v>193.666103037893</v>
      </c>
      <c r="CV23" s="8">
        <v>110.527626011521</v>
      </c>
      <c r="CW23" s="9">
        <v>107.346684360271</v>
      </c>
      <c r="CX23" s="8">
        <v>89.7699307929589</v>
      </c>
      <c r="CY23" s="9">
        <v>107.404163552566</v>
      </c>
      <c r="CZ23" s="8">
        <v>90.5154267329375</v>
      </c>
      <c r="DA23" s="9">
        <v>96.9772849993358</v>
      </c>
      <c r="DB23" s="8">
        <v>111.792113541184</v>
      </c>
      <c r="DC23" s="9">
        <v>100.270690938722</v>
      </c>
      <c r="DD23" s="8">
        <v>98.6380128353672</v>
      </c>
    </row>
    <row r="24" ht="13.5" customHeight="1">
      <c r="A24" s="5"/>
      <c r="B24" s="5" t="b">
        <v>0</v>
      </c>
      <c r="C24" s="6">
        <v>43685.5583912037</v>
      </c>
      <c r="D24" s="7" t="s">
        <v>0</v>
      </c>
      <c r="E24" s="8"/>
      <c r="F24" s="5" t="s">
        <v>98</v>
      </c>
      <c r="G24" s="8">
        <v>1.0</v>
      </c>
      <c r="H24" s="5" t="s">
        <v>99</v>
      </c>
      <c r="I24" s="9">
        <v>0.0146777147297713</v>
      </c>
      <c r="J24" s="9">
        <v>3.21956558119504</v>
      </c>
      <c r="K24" s="9">
        <v>225217.495</v>
      </c>
      <c r="L24" s="8">
        <v>0.551572460800896</v>
      </c>
      <c r="M24" s="8">
        <v>13.8208948930968</v>
      </c>
      <c r="N24" s="8">
        <v>103557.7975</v>
      </c>
      <c r="O24" s="9">
        <v>1.7508744746359</v>
      </c>
      <c r="P24" s="9">
        <v>7.27896559994426</v>
      </c>
      <c r="Q24" s="9">
        <v>99593.955</v>
      </c>
      <c r="R24" s="8">
        <v>11.1649207252245</v>
      </c>
      <c r="S24" s="8">
        <v>1.10036553820664</v>
      </c>
      <c r="T24" s="8">
        <v>1.28276299755E8</v>
      </c>
      <c r="U24" s="9">
        <v>21.6607842043816</v>
      </c>
      <c r="V24" s="9">
        <v>3.48319088613121</v>
      </c>
      <c r="W24" s="9">
        <v>1339236.4825</v>
      </c>
      <c r="X24" s="8">
        <v>4.4272059481426</v>
      </c>
      <c r="Y24" s="8">
        <v>8.15528725505212</v>
      </c>
      <c r="Z24" s="8">
        <v>121653.5725</v>
      </c>
      <c r="AA24" s="9">
        <v>0.758515748342358</v>
      </c>
      <c r="AB24" s="9">
        <v>7.70792776900521</v>
      </c>
      <c r="AC24" s="9">
        <v>9304.9425</v>
      </c>
      <c r="AD24" s="8">
        <v>0.0442175348875994</v>
      </c>
      <c r="AE24" s="8">
        <v>1.14391378678115</v>
      </c>
      <c r="AF24" s="8">
        <v>19144.575</v>
      </c>
      <c r="AG24" s="9">
        <v>0.215151260434897</v>
      </c>
      <c r="AH24" s="9">
        <v>0.359685643272184</v>
      </c>
      <c r="AI24" s="9">
        <v>180668.49</v>
      </c>
      <c r="AJ24" s="8">
        <v>0.0126124185407213</v>
      </c>
      <c r="AK24" s="8">
        <v>7.52757009065154</v>
      </c>
      <c r="AL24" s="8">
        <v>58191.165</v>
      </c>
      <c r="AM24" s="9">
        <v>0.0111367858533634</v>
      </c>
      <c r="AN24" s="9">
        <v>6.85115015388534</v>
      </c>
      <c r="AO24" s="9">
        <v>10552.2975</v>
      </c>
      <c r="AP24" s="8">
        <v>0.0159050863844296</v>
      </c>
      <c r="AQ24" s="8">
        <v>9.25278753714138</v>
      </c>
      <c r="AR24" s="8">
        <v>18022.4675</v>
      </c>
      <c r="AS24" s="9">
        <v>0.0204807364104997</v>
      </c>
      <c r="AT24" s="9">
        <v>7.1983970152209</v>
      </c>
      <c r="AU24" s="9">
        <v>8303.64</v>
      </c>
      <c r="AV24" s="8">
        <v>5.8737556378177</v>
      </c>
      <c r="AW24" s="8">
        <v>4.87384750363646</v>
      </c>
      <c r="AX24" s="8">
        <v>1.53027716075E7</v>
      </c>
      <c r="AY24" s="9">
        <v>0.00713002853113611</v>
      </c>
      <c r="AZ24" s="9">
        <v>9.39483545798855</v>
      </c>
      <c r="BA24" s="9">
        <v>14470.84</v>
      </c>
      <c r="BB24" s="8" t="s">
        <v>61</v>
      </c>
      <c r="BC24" s="8" t="s">
        <v>57</v>
      </c>
      <c r="BD24" s="8">
        <v>6333.685</v>
      </c>
      <c r="BE24" s="9" t="s">
        <v>61</v>
      </c>
      <c r="BF24" s="9" t="s">
        <v>57</v>
      </c>
      <c r="BG24" s="9">
        <v>7928.4875</v>
      </c>
      <c r="BH24" s="8">
        <v>0.00446603813771203</v>
      </c>
      <c r="BI24" s="8">
        <v>21.9375968920629</v>
      </c>
      <c r="BJ24" s="8">
        <v>2273.515</v>
      </c>
      <c r="BK24" s="9">
        <v>0.0153604341449367</v>
      </c>
      <c r="BL24" s="9">
        <v>0.956229530313394</v>
      </c>
      <c r="BM24" s="9">
        <v>12102.9125</v>
      </c>
      <c r="BN24" s="8" t="s">
        <v>61</v>
      </c>
      <c r="BO24" s="8" t="s">
        <v>57</v>
      </c>
      <c r="BP24" s="8">
        <v>10.01</v>
      </c>
      <c r="BQ24" s="9">
        <v>0.0179499695898098</v>
      </c>
      <c r="BR24" s="9">
        <v>7.62664584167924</v>
      </c>
      <c r="BS24" s="9">
        <v>3741.2875</v>
      </c>
      <c r="BT24" s="8">
        <v>0.0335683726508706</v>
      </c>
      <c r="BU24" s="8">
        <v>7.82361456993516</v>
      </c>
      <c r="BV24" s="8">
        <v>10167.165</v>
      </c>
      <c r="BW24" s="9">
        <v>1.93687748710452E-4</v>
      </c>
      <c r="BX24" s="9">
        <v>10.5789294935386</v>
      </c>
      <c r="BY24" s="9">
        <v>790.85</v>
      </c>
      <c r="BZ24" s="8">
        <v>9.45428807684799E-5</v>
      </c>
      <c r="CA24" s="8">
        <v>9.98531616699802</v>
      </c>
      <c r="CB24" s="8">
        <v>79.1675</v>
      </c>
      <c r="CC24" s="9">
        <v>1.15944627075738E-4</v>
      </c>
      <c r="CD24" s="9">
        <v>30.5862232351706</v>
      </c>
      <c r="CE24" s="9">
        <v>42.255</v>
      </c>
      <c r="CF24" s="8">
        <v>0.0959952570874603</v>
      </c>
      <c r="CG24" s="8">
        <v>5.20704309524736</v>
      </c>
      <c r="CH24" s="8">
        <v>16496.3625</v>
      </c>
      <c r="CI24" s="9">
        <v>0.0395441389652358</v>
      </c>
      <c r="CJ24" s="9">
        <v>0.513425421243491</v>
      </c>
      <c r="CK24" s="9">
        <v>1108150.4075</v>
      </c>
      <c r="CL24" s="8">
        <v>0.00374387045394501</v>
      </c>
      <c r="CM24" s="8">
        <v>3.13372592616654</v>
      </c>
      <c r="CN24" s="8">
        <v>51320.0525</v>
      </c>
      <c r="CO24" s="9">
        <v>0.00319615784698552</v>
      </c>
      <c r="CP24" s="9">
        <v>2.7576166971754</v>
      </c>
      <c r="CQ24" s="9">
        <v>73926.705</v>
      </c>
      <c r="CR24" s="8">
        <v>8.71061196795618E-4</v>
      </c>
      <c r="CS24" s="8">
        <v>3.26069471146492</v>
      </c>
      <c r="CT24" s="8">
        <v>25409.08</v>
      </c>
      <c r="CU24" s="9">
        <v>196.343792729877</v>
      </c>
      <c r="CV24" s="8">
        <v>117.881471047328</v>
      </c>
      <c r="CW24" s="9">
        <v>117.45389844664</v>
      </c>
      <c r="CX24" s="8">
        <v>92.0014467201153</v>
      </c>
      <c r="CY24" s="9">
        <v>107.871667912307</v>
      </c>
      <c r="CZ24" s="8">
        <v>97.2538287297202</v>
      </c>
      <c r="DA24" s="9">
        <v>104.404902175582</v>
      </c>
      <c r="DB24" s="8">
        <v>114.193818058813</v>
      </c>
      <c r="DC24" s="9">
        <v>99.9200249913285</v>
      </c>
      <c r="DD24" s="8">
        <v>98.3092907845082</v>
      </c>
    </row>
    <row r="25" ht="13.5" customHeight="1">
      <c r="A25" s="5"/>
      <c r="B25" s="5" t="b">
        <v>0</v>
      </c>
      <c r="C25" s="6">
        <v>43685.562337963</v>
      </c>
      <c r="D25" s="7" t="s">
        <v>0</v>
      </c>
      <c r="E25" s="8"/>
      <c r="F25" s="5" t="s">
        <v>100</v>
      </c>
      <c r="G25" s="8">
        <v>1.0</v>
      </c>
      <c r="H25" s="5" t="s">
        <v>101</v>
      </c>
      <c r="I25" s="9">
        <v>0.00186138934756416</v>
      </c>
      <c r="J25" s="9">
        <v>15.6189683941598</v>
      </c>
      <c r="K25" s="9">
        <v>128918.365</v>
      </c>
      <c r="L25" s="8">
        <v>1.10476355249665</v>
      </c>
      <c r="M25" s="8">
        <v>7.18700710325447</v>
      </c>
      <c r="N25" s="8">
        <v>167274.63</v>
      </c>
      <c r="O25" s="9">
        <v>0.32721119436295</v>
      </c>
      <c r="P25" s="9">
        <v>7.27639978879307</v>
      </c>
      <c r="Q25" s="9">
        <v>17949.585</v>
      </c>
      <c r="R25" s="8">
        <v>1.56344812786035</v>
      </c>
      <c r="S25" s="8">
        <v>1.53276971842806</v>
      </c>
      <c r="T25" s="8">
        <v>1.80404057725E7</v>
      </c>
      <c r="U25" s="9">
        <v>36.3626555090782</v>
      </c>
      <c r="V25" s="9">
        <v>2.50333568538451</v>
      </c>
      <c r="W25" s="9">
        <v>2049659.565</v>
      </c>
      <c r="X25" s="8">
        <v>1.06004195214611</v>
      </c>
      <c r="Y25" s="8">
        <v>5.72474453623576</v>
      </c>
      <c r="Z25" s="8">
        <v>34254.1975</v>
      </c>
      <c r="AA25" s="9">
        <v>0.121088943535602</v>
      </c>
      <c r="AB25" s="9">
        <v>12.5937173839166</v>
      </c>
      <c r="AC25" s="9">
        <v>1422.5825</v>
      </c>
      <c r="AD25" s="8">
        <v>0.00693763132862735</v>
      </c>
      <c r="AE25" s="8">
        <v>11.0626333434878</v>
      </c>
      <c r="AF25" s="8">
        <v>4951.4125</v>
      </c>
      <c r="AG25" s="9">
        <v>0.165337914390307</v>
      </c>
      <c r="AH25" s="9">
        <v>7.48906125883436</v>
      </c>
      <c r="AI25" s="9">
        <v>141542.43</v>
      </c>
      <c r="AJ25" s="8">
        <v>0.0212363243133938</v>
      </c>
      <c r="AK25" s="8">
        <v>7.25333688328772</v>
      </c>
      <c r="AL25" s="8">
        <v>63199.8825</v>
      </c>
      <c r="AM25" s="9" t="s">
        <v>61</v>
      </c>
      <c r="AN25" s="9" t="s">
        <v>57</v>
      </c>
      <c r="AO25" s="9">
        <v>2158.5</v>
      </c>
      <c r="AP25" s="8">
        <v>0.00143754442385293</v>
      </c>
      <c r="AQ25" s="8">
        <v>25.3156907660873</v>
      </c>
      <c r="AR25" s="8">
        <v>4039.7375</v>
      </c>
      <c r="AS25" s="9">
        <v>0.00461397941867654</v>
      </c>
      <c r="AT25" s="9">
        <v>8.56312755340962</v>
      </c>
      <c r="AU25" s="9">
        <v>2336.0175</v>
      </c>
      <c r="AV25" s="8">
        <v>1.16486954229053</v>
      </c>
      <c r="AW25" s="8">
        <v>2.111629223424</v>
      </c>
      <c r="AX25" s="8">
        <v>2954800.34</v>
      </c>
      <c r="AY25" s="9">
        <v>0.013355620568061</v>
      </c>
      <c r="AZ25" s="9">
        <v>6.93346918385427</v>
      </c>
      <c r="BA25" s="9">
        <v>27533.8825</v>
      </c>
      <c r="BB25" s="8" t="s">
        <v>61</v>
      </c>
      <c r="BC25" s="8" t="s">
        <v>57</v>
      </c>
      <c r="BD25" s="8">
        <v>4483.1275</v>
      </c>
      <c r="BE25" s="9" t="s">
        <v>61</v>
      </c>
      <c r="BF25" s="9" t="s">
        <v>57</v>
      </c>
      <c r="BG25" s="9">
        <v>12472.705</v>
      </c>
      <c r="BH25" s="8" t="s">
        <v>61</v>
      </c>
      <c r="BI25" s="8" t="s">
        <v>57</v>
      </c>
      <c r="BJ25" s="8">
        <v>567.5175</v>
      </c>
      <c r="BK25" s="9">
        <v>0.00178167764689372</v>
      </c>
      <c r="BL25" s="9">
        <v>12.5574629447406</v>
      </c>
      <c r="BM25" s="9">
        <v>2289.13</v>
      </c>
      <c r="BN25" s="8">
        <v>1.12910592270275E-5</v>
      </c>
      <c r="BO25" s="8">
        <v>1408.29812424503</v>
      </c>
      <c r="BP25" s="8">
        <v>27.5275</v>
      </c>
      <c r="BQ25" s="9">
        <v>0.00288854988811412</v>
      </c>
      <c r="BR25" s="9">
        <v>4.3746283534095</v>
      </c>
      <c r="BS25" s="9">
        <v>680.0275</v>
      </c>
      <c r="BT25" s="8">
        <v>0.00531363312695372</v>
      </c>
      <c r="BU25" s="8">
        <v>13.8078994227495</v>
      </c>
      <c r="BV25" s="8">
        <v>1713.4425</v>
      </c>
      <c r="BW25" s="9">
        <v>1.24149349870312E-4</v>
      </c>
      <c r="BX25" s="9">
        <v>10.5256350222545</v>
      </c>
      <c r="BY25" s="9">
        <v>583.0725</v>
      </c>
      <c r="BZ25" s="8">
        <v>8.20214125486941E-5</v>
      </c>
      <c r="CA25" s="8">
        <v>42.3229926352915</v>
      </c>
      <c r="CB25" s="8">
        <v>70.835</v>
      </c>
      <c r="CC25" s="9">
        <v>9.4171212146045E-5</v>
      </c>
      <c r="CD25" s="9">
        <v>18.6266820846225</v>
      </c>
      <c r="CE25" s="9">
        <v>35.75</v>
      </c>
      <c r="CF25" s="8">
        <v>0.0241271442135549</v>
      </c>
      <c r="CG25" s="8">
        <v>5.27606723205533</v>
      </c>
      <c r="CH25" s="8">
        <v>4209.7525</v>
      </c>
      <c r="CI25" s="9">
        <v>0.00839154546359922</v>
      </c>
      <c r="CJ25" s="9">
        <v>1.73851133091226</v>
      </c>
      <c r="CK25" s="9">
        <v>234709.725</v>
      </c>
      <c r="CL25" s="8">
        <v>7.3542213728343E-4</v>
      </c>
      <c r="CM25" s="8">
        <v>3.33833908015559</v>
      </c>
      <c r="CN25" s="8">
        <v>10744.8925</v>
      </c>
      <c r="CO25" s="9">
        <v>0.00126558317369572</v>
      </c>
      <c r="CP25" s="9">
        <v>1.68617436305444</v>
      </c>
      <c r="CQ25" s="9">
        <v>29703.18</v>
      </c>
      <c r="CR25" s="8">
        <v>1.85034390966645E-4</v>
      </c>
      <c r="CS25" s="8">
        <v>3.60843833681407</v>
      </c>
      <c r="CT25" s="8">
        <v>6212.765</v>
      </c>
      <c r="CU25" s="9">
        <v>201.350310969208</v>
      </c>
      <c r="CV25" s="8">
        <v>112.231256469984</v>
      </c>
      <c r="CW25" s="9">
        <v>107.149126222226</v>
      </c>
      <c r="CX25" s="8">
        <v>91.8830729191469</v>
      </c>
      <c r="CY25" s="9">
        <v>109.97648854011</v>
      </c>
      <c r="CZ25" s="8">
        <v>94.2002409412579</v>
      </c>
      <c r="DA25" s="9">
        <v>97.4958639618674</v>
      </c>
      <c r="DB25" s="8">
        <v>115.676894593853</v>
      </c>
      <c r="DC25" s="9">
        <v>99.6017386152921</v>
      </c>
      <c r="DD25" s="8">
        <v>99.5048906930131</v>
      </c>
    </row>
    <row r="26" ht="13.5" customHeight="1">
      <c r="A26" s="5"/>
      <c r="B26" s="5" t="b">
        <v>0</v>
      </c>
      <c r="C26" s="6">
        <v>43685.5662847222</v>
      </c>
      <c r="D26" s="7" t="s">
        <v>0</v>
      </c>
      <c r="E26" s="8"/>
      <c r="F26" s="5" t="s">
        <v>102</v>
      </c>
      <c r="G26" s="8">
        <v>1.0</v>
      </c>
      <c r="H26" s="5" t="s">
        <v>103</v>
      </c>
      <c r="I26" s="9">
        <v>0.0100953705222858</v>
      </c>
      <c r="J26" s="9">
        <v>3.1626150932203</v>
      </c>
      <c r="K26" s="9">
        <v>194334.1575</v>
      </c>
      <c r="L26" s="8">
        <v>0.52564430189264</v>
      </c>
      <c r="M26" s="8">
        <v>7.25693928579753</v>
      </c>
      <c r="N26" s="8">
        <v>95911.735</v>
      </c>
      <c r="O26" s="9">
        <v>1.71403359590055</v>
      </c>
      <c r="P26" s="9">
        <v>3.53819213856909</v>
      </c>
      <c r="Q26" s="9">
        <v>93233.7675</v>
      </c>
      <c r="R26" s="8">
        <v>9.50290040586786</v>
      </c>
      <c r="S26" s="8">
        <v>0.795460180075674</v>
      </c>
      <c r="T26" s="8">
        <v>1.111923908425E8</v>
      </c>
      <c r="U26" s="9">
        <v>17.9631775298642</v>
      </c>
      <c r="V26" s="9">
        <v>2.57577617355175</v>
      </c>
      <c r="W26" s="9">
        <v>1050734.7625</v>
      </c>
      <c r="X26" s="8">
        <v>4.35951969986149</v>
      </c>
      <c r="Y26" s="8">
        <v>5.52111496213714</v>
      </c>
      <c r="Z26" s="8">
        <v>114651.485</v>
      </c>
      <c r="AA26" s="9">
        <v>0.516593644567453</v>
      </c>
      <c r="AB26" s="9">
        <v>3.50232551917117</v>
      </c>
      <c r="AC26" s="9">
        <v>6064.415</v>
      </c>
      <c r="AD26" s="8">
        <v>0.0474911666420819</v>
      </c>
      <c r="AE26" s="8">
        <v>11.5918944104818</v>
      </c>
      <c r="AF26" s="8">
        <v>19224.645</v>
      </c>
      <c r="AG26" s="9">
        <v>0.518112492371429</v>
      </c>
      <c r="AH26" s="9">
        <v>11.3102501833319</v>
      </c>
      <c r="AI26" s="9">
        <v>336558.0975</v>
      </c>
      <c r="AJ26" s="8">
        <v>0.685266548803059</v>
      </c>
      <c r="AK26" s="8">
        <v>2.48159452295678</v>
      </c>
      <c r="AL26" s="8">
        <v>875863.3625</v>
      </c>
      <c r="AM26" s="9">
        <v>0.00535673137872286</v>
      </c>
      <c r="AN26" s="9">
        <v>13.1099323675284</v>
      </c>
      <c r="AO26" s="9">
        <v>6844.69</v>
      </c>
      <c r="AP26" s="8">
        <v>0.0110475286733511</v>
      </c>
      <c r="AQ26" s="8">
        <v>8.57068614616179</v>
      </c>
      <c r="AR26" s="8">
        <v>14200.26</v>
      </c>
      <c r="AS26" s="9">
        <v>0.0442546689632245</v>
      </c>
      <c r="AT26" s="9">
        <v>7.94366754487969</v>
      </c>
      <c r="AU26" s="9">
        <v>18465.135</v>
      </c>
      <c r="AV26" s="8">
        <v>5.57985697927452</v>
      </c>
      <c r="AW26" s="8">
        <v>3.64927426157969</v>
      </c>
      <c r="AX26" s="8">
        <v>1.43199604725E7</v>
      </c>
      <c r="AY26" s="9">
        <v>0.00366330623379362</v>
      </c>
      <c r="AZ26" s="9">
        <v>6.14350862937371</v>
      </c>
      <c r="BA26" s="9">
        <v>8005.175</v>
      </c>
      <c r="BB26" s="8" t="s">
        <v>61</v>
      </c>
      <c r="BC26" s="8" t="s">
        <v>57</v>
      </c>
      <c r="BD26" s="8">
        <v>5760.155</v>
      </c>
      <c r="BE26" s="9" t="s">
        <v>61</v>
      </c>
      <c r="BF26" s="9" t="s">
        <v>57</v>
      </c>
      <c r="BG26" s="9">
        <v>7027.285</v>
      </c>
      <c r="BH26" s="8">
        <v>0.00271035188478833</v>
      </c>
      <c r="BI26" s="8">
        <v>19.160198517436</v>
      </c>
      <c r="BJ26" s="8">
        <v>1900.135</v>
      </c>
      <c r="BK26" s="9">
        <v>0.0117720297868524</v>
      </c>
      <c r="BL26" s="9">
        <v>11.7236393863485</v>
      </c>
      <c r="BM26" s="9">
        <v>9018.8675</v>
      </c>
      <c r="BN26" s="8">
        <v>5.45910809907789E-5</v>
      </c>
      <c r="BO26" s="8">
        <v>147.020196568423</v>
      </c>
      <c r="BP26" s="8">
        <v>35.035</v>
      </c>
      <c r="BQ26" s="9">
        <v>0.016379409552046</v>
      </c>
      <c r="BR26" s="9">
        <v>5.24238637952473</v>
      </c>
      <c r="BS26" s="9">
        <v>3656.26</v>
      </c>
      <c r="BT26" s="8">
        <v>0.0126109249806799</v>
      </c>
      <c r="BU26" s="8">
        <v>8.42952909733431</v>
      </c>
      <c r="BV26" s="8">
        <v>4136.3775</v>
      </c>
      <c r="BW26" s="9">
        <v>7.75742400032739E-4</v>
      </c>
      <c r="BX26" s="9">
        <v>11.2162141245941</v>
      </c>
      <c r="BY26" s="9">
        <v>2066.5825</v>
      </c>
      <c r="BZ26" s="8">
        <v>5.16466965513901E-5</v>
      </c>
      <c r="CA26" s="8">
        <v>54.8283756965602</v>
      </c>
      <c r="CB26" s="8">
        <v>49.1675</v>
      </c>
      <c r="CC26" s="9">
        <v>5.76193831032082E-5</v>
      </c>
      <c r="CD26" s="9">
        <v>23.8722045473176</v>
      </c>
      <c r="CE26" s="9">
        <v>23.5</v>
      </c>
      <c r="CF26" s="8">
        <v>0.0581810545499822</v>
      </c>
      <c r="CG26" s="8">
        <v>1.62612738224042</v>
      </c>
      <c r="CH26" s="8">
        <v>10059.7225</v>
      </c>
      <c r="CI26" s="9">
        <v>0.0166177731457004</v>
      </c>
      <c r="CJ26" s="9">
        <v>0.512091013730289</v>
      </c>
      <c r="CK26" s="9">
        <v>461003.3425</v>
      </c>
      <c r="CL26" s="8">
        <v>0.00196298928139689</v>
      </c>
      <c r="CM26" s="8">
        <v>1.06263995573647</v>
      </c>
      <c r="CN26" s="8">
        <v>27190.785</v>
      </c>
      <c r="CO26" s="9">
        <v>0.00185890991691875</v>
      </c>
      <c r="CP26" s="9">
        <v>1.25011656134122</v>
      </c>
      <c r="CQ26" s="9">
        <v>42989.1025</v>
      </c>
      <c r="CR26" s="8">
        <v>2.68190518187166E-4</v>
      </c>
      <c r="CS26" s="8">
        <v>7.32706400068238</v>
      </c>
      <c r="CT26" s="8">
        <v>8463.6675</v>
      </c>
      <c r="CU26" s="9">
        <v>194.840307764383</v>
      </c>
      <c r="CV26" s="8">
        <v>112.385956258847</v>
      </c>
      <c r="CW26" s="9">
        <v>111.094150542171</v>
      </c>
      <c r="CX26" s="8">
        <v>93.6725043321492</v>
      </c>
      <c r="CY26" s="9">
        <v>115.121527777778</v>
      </c>
      <c r="CZ26" s="8">
        <v>95.7179364174776</v>
      </c>
      <c r="DA26" s="9">
        <v>99.3088201552287</v>
      </c>
      <c r="DB26" s="8">
        <v>114.778746832063</v>
      </c>
      <c r="DC26" s="9">
        <v>98.8602537741974</v>
      </c>
      <c r="DD26" s="8">
        <v>98.1738095253391</v>
      </c>
    </row>
    <row r="27" ht="13.5" customHeight="1">
      <c r="A27" s="5"/>
      <c r="B27" s="5" t="b">
        <v>0</v>
      </c>
      <c r="C27" s="6">
        <v>43685.5702430556</v>
      </c>
      <c r="D27" s="7" t="s">
        <v>0</v>
      </c>
      <c r="E27" s="8"/>
      <c r="F27" s="5" t="s">
        <v>104</v>
      </c>
      <c r="G27" s="8">
        <v>1.0</v>
      </c>
      <c r="H27" s="5" t="s">
        <v>105</v>
      </c>
      <c r="I27" s="9">
        <v>0.0041375339080732</v>
      </c>
      <c r="J27" s="9">
        <v>2.5848656262701</v>
      </c>
      <c r="K27" s="9">
        <v>139407.62</v>
      </c>
      <c r="L27" s="8">
        <v>0.0707986684282147</v>
      </c>
      <c r="M27" s="8">
        <v>19.1408263975544</v>
      </c>
      <c r="N27" s="8">
        <v>39731.9325</v>
      </c>
      <c r="O27" s="9">
        <v>0.231851860445662</v>
      </c>
      <c r="P27" s="9">
        <v>4.92330978692222</v>
      </c>
      <c r="Q27" s="9">
        <v>12892.88</v>
      </c>
      <c r="R27" s="8">
        <v>2.01981898964347</v>
      </c>
      <c r="S27" s="8">
        <v>0.67844469464426</v>
      </c>
      <c r="T27" s="8">
        <v>2.22259711275E7</v>
      </c>
      <c r="U27" s="9">
        <v>9.89073682363012</v>
      </c>
      <c r="V27" s="9">
        <v>2.12334726030806</v>
      </c>
      <c r="W27" s="9">
        <v>561319.9675</v>
      </c>
      <c r="X27" s="8">
        <v>0.251176912121799</v>
      </c>
      <c r="Y27" s="8">
        <v>11.739981407514</v>
      </c>
      <c r="Z27" s="8">
        <v>14696.16</v>
      </c>
      <c r="AA27" s="9">
        <v>0.107439364094166</v>
      </c>
      <c r="AB27" s="9">
        <v>9.08690723559896</v>
      </c>
      <c r="AC27" s="9">
        <v>1275.9</v>
      </c>
      <c r="AD27" s="8">
        <v>0.0344179182358107</v>
      </c>
      <c r="AE27" s="8">
        <v>17.6757667949539</v>
      </c>
      <c r="AF27" s="8">
        <v>14853.58</v>
      </c>
      <c r="AG27" s="9">
        <v>1.40503003855211</v>
      </c>
      <c r="AH27" s="9">
        <v>14.2413881349832</v>
      </c>
      <c r="AI27" s="9">
        <v>834646.6</v>
      </c>
      <c r="AJ27" s="8">
        <v>21.4247462087841</v>
      </c>
      <c r="AK27" s="8">
        <v>2.12143566379267</v>
      </c>
      <c r="AL27" s="8">
        <v>2.53742796375E7</v>
      </c>
      <c r="AM27" s="9">
        <v>0.0333426640125012</v>
      </c>
      <c r="AN27" s="9">
        <v>6.46733757490182</v>
      </c>
      <c r="AO27" s="9">
        <v>27465.27</v>
      </c>
      <c r="AP27" s="8">
        <v>0.00216622390820293</v>
      </c>
      <c r="AQ27" s="8">
        <v>7.17540862220956</v>
      </c>
      <c r="AR27" s="8">
        <v>4875.8</v>
      </c>
      <c r="AS27" s="9">
        <v>0.0112441860007765</v>
      </c>
      <c r="AT27" s="9">
        <v>5.368729709748</v>
      </c>
      <c r="AU27" s="9">
        <v>5002.4275</v>
      </c>
      <c r="AV27" s="8">
        <v>1.17581035898632</v>
      </c>
      <c r="AW27" s="8">
        <v>3.38278521315257</v>
      </c>
      <c r="AX27" s="8">
        <v>2922174.22</v>
      </c>
      <c r="AY27" s="9">
        <v>5.22901193596532E-4</v>
      </c>
      <c r="AZ27" s="9">
        <v>9.6775788166479</v>
      </c>
      <c r="BA27" s="9">
        <v>1217.5675</v>
      </c>
      <c r="BB27" s="8" t="s">
        <v>61</v>
      </c>
      <c r="BC27" s="8" t="s">
        <v>57</v>
      </c>
      <c r="BD27" s="8">
        <v>7655.8625</v>
      </c>
      <c r="BE27" s="9" t="s">
        <v>61</v>
      </c>
      <c r="BF27" s="9" t="s">
        <v>57</v>
      </c>
      <c r="BG27" s="9">
        <v>11432.8475</v>
      </c>
      <c r="BH27" s="8">
        <v>0.00473539350436798</v>
      </c>
      <c r="BI27" s="8">
        <v>7.73343657396438</v>
      </c>
      <c r="BJ27" s="8">
        <v>2452.7075</v>
      </c>
      <c r="BK27" s="9">
        <v>0.00231281710002559</v>
      </c>
      <c r="BL27" s="9">
        <v>24.0078871901139</v>
      </c>
      <c r="BM27" s="9">
        <v>2715.485</v>
      </c>
      <c r="BN27" s="8">
        <v>6.99797446391711E-4</v>
      </c>
      <c r="BO27" s="8">
        <v>38.8152297467136</v>
      </c>
      <c r="BP27" s="8">
        <v>132.6425</v>
      </c>
      <c r="BQ27" s="9">
        <v>0.00173379427004826</v>
      </c>
      <c r="BR27" s="9">
        <v>23.9024007509299</v>
      </c>
      <c r="BS27" s="9">
        <v>447.515</v>
      </c>
      <c r="BT27" s="8">
        <v>0.100057514688395</v>
      </c>
      <c r="BU27" s="8">
        <v>7.02774853642694</v>
      </c>
      <c r="BV27" s="8">
        <v>31357.175</v>
      </c>
      <c r="BW27" s="9">
        <v>0.001552446761069</v>
      </c>
      <c r="BX27" s="9">
        <v>14.1204214588468</v>
      </c>
      <c r="BY27" s="9">
        <v>3883.8175</v>
      </c>
      <c r="BZ27" s="8">
        <v>0.00483501462462328</v>
      </c>
      <c r="CA27" s="8">
        <v>7.44936568851051</v>
      </c>
      <c r="CB27" s="8">
        <v>3471.2275</v>
      </c>
      <c r="CC27" s="9">
        <v>2.64376856135399E-4</v>
      </c>
      <c r="CD27" s="9">
        <v>4.46914396362969</v>
      </c>
      <c r="CE27" s="9">
        <v>92.76</v>
      </c>
      <c r="CF27" s="8">
        <v>0.00702467546703037</v>
      </c>
      <c r="CG27" s="8">
        <v>6.9429124163324</v>
      </c>
      <c r="CH27" s="8">
        <v>1259.2375</v>
      </c>
      <c r="CI27" s="9">
        <v>0.00276849080791011</v>
      </c>
      <c r="CJ27" s="9">
        <v>2.03483330445425</v>
      </c>
      <c r="CK27" s="9">
        <v>77083.385</v>
      </c>
      <c r="CL27" s="8">
        <v>6.65701689497289E-4</v>
      </c>
      <c r="CM27" s="8">
        <v>2.97511166429481</v>
      </c>
      <c r="CN27" s="8">
        <v>9673.1175</v>
      </c>
      <c r="CO27" s="9">
        <v>2.98202903170799E-4</v>
      </c>
      <c r="CP27" s="9">
        <v>3.25575365276853</v>
      </c>
      <c r="CQ27" s="9">
        <v>7008.9075</v>
      </c>
      <c r="CR27" s="8">
        <v>7.78419451838664E-4</v>
      </c>
      <c r="CS27" s="8">
        <v>2.89435287824274</v>
      </c>
      <c r="CT27" s="8">
        <v>22807.7025</v>
      </c>
      <c r="CU27" s="9">
        <v>179.661021416434</v>
      </c>
      <c r="CV27" s="8">
        <v>112.92659375186</v>
      </c>
      <c r="CW27" s="9">
        <v>107.655062987194</v>
      </c>
      <c r="CX27" s="8">
        <v>87.741198723785</v>
      </c>
      <c r="CY27" s="9">
        <v>112.159317389138</v>
      </c>
      <c r="CZ27" s="8">
        <v>92.3580682859266</v>
      </c>
      <c r="DA27" s="9">
        <v>101.381755888355</v>
      </c>
      <c r="DB27" s="8">
        <v>117.558268971979</v>
      </c>
      <c r="DC27" s="9">
        <v>98.7629451224485</v>
      </c>
      <c r="DD27" s="8">
        <v>98.303077510555</v>
      </c>
    </row>
    <row r="28" ht="13.5" customHeight="1">
      <c r="A28" s="5"/>
      <c r="B28" s="5" t="b">
        <v>0</v>
      </c>
      <c r="C28" s="6">
        <v>43685.5741782407</v>
      </c>
      <c r="D28" s="7" t="s">
        <v>0</v>
      </c>
      <c r="E28" s="8"/>
      <c r="F28" s="5" t="s">
        <v>106</v>
      </c>
      <c r="G28" s="8">
        <v>1.0</v>
      </c>
      <c r="H28" s="5" t="s">
        <v>107</v>
      </c>
      <c r="I28" s="9">
        <v>0.00364290250701549</v>
      </c>
      <c r="J28" s="9">
        <v>5.90061063338128</v>
      </c>
      <c r="K28" s="9">
        <v>140029.4325</v>
      </c>
      <c r="L28" s="8">
        <v>0.642094713189514</v>
      </c>
      <c r="M28" s="8">
        <v>12.4335155494782</v>
      </c>
      <c r="N28" s="8">
        <v>108323.8675</v>
      </c>
      <c r="O28" s="9">
        <v>0.701154571255228</v>
      </c>
      <c r="P28" s="9">
        <v>9.20830106461579</v>
      </c>
      <c r="Q28" s="9">
        <v>37570.3925</v>
      </c>
      <c r="R28" s="8">
        <v>4.07600301387089</v>
      </c>
      <c r="S28" s="8">
        <v>0.90675003445204</v>
      </c>
      <c r="T28" s="8">
        <v>4.61088530625E7</v>
      </c>
      <c r="U28" s="9">
        <v>31.2891617762985</v>
      </c>
      <c r="V28" s="9">
        <v>1.59422610328675</v>
      </c>
      <c r="W28" s="9">
        <v>1819729.125</v>
      </c>
      <c r="X28" s="8">
        <v>2.99008603586652</v>
      </c>
      <c r="Y28" s="8">
        <v>11.7145321566319</v>
      </c>
      <c r="Z28" s="8">
        <v>79712.38</v>
      </c>
      <c r="AA28" s="9">
        <v>0.213667691950215</v>
      </c>
      <c r="AB28" s="9">
        <v>4.28206307490179</v>
      </c>
      <c r="AC28" s="9">
        <v>2475.2075</v>
      </c>
      <c r="AD28" s="8">
        <v>0.14957250138801</v>
      </c>
      <c r="AE28" s="8">
        <v>7.55073380033194</v>
      </c>
      <c r="AF28" s="8">
        <v>56708.9025</v>
      </c>
      <c r="AG28" s="9">
        <v>1.20812470883434</v>
      </c>
      <c r="AH28" s="9">
        <v>8.55757296204208</v>
      </c>
      <c r="AI28" s="9">
        <v>736070.3475</v>
      </c>
      <c r="AJ28" s="8">
        <v>0.312535991351213</v>
      </c>
      <c r="AK28" s="8">
        <v>2.21662133524502</v>
      </c>
      <c r="AL28" s="8">
        <v>418825.83</v>
      </c>
      <c r="AM28" s="9">
        <v>0.00265640107922155</v>
      </c>
      <c r="AN28" s="9">
        <v>10.6618588238335</v>
      </c>
      <c r="AO28" s="9">
        <v>5053.2675</v>
      </c>
      <c r="AP28" s="8">
        <v>0.00410284882333444</v>
      </c>
      <c r="AQ28" s="8">
        <v>10.79850130945</v>
      </c>
      <c r="AR28" s="8">
        <v>7376.695</v>
      </c>
      <c r="AS28" s="9">
        <v>0.00777757172575056</v>
      </c>
      <c r="AT28" s="9">
        <v>2.76634852145276</v>
      </c>
      <c r="AU28" s="9">
        <v>3928.82</v>
      </c>
      <c r="AV28" s="8">
        <v>4.71318132651701</v>
      </c>
      <c r="AW28" s="8">
        <v>3.74753907796784</v>
      </c>
      <c r="AX28" s="8">
        <v>1.20521970075E7</v>
      </c>
      <c r="AY28" s="9">
        <v>0.00187202923995226</v>
      </c>
      <c r="AZ28" s="9">
        <v>6.16808720549121</v>
      </c>
      <c r="BA28" s="9">
        <v>4373.925</v>
      </c>
      <c r="BB28" s="8" t="s">
        <v>61</v>
      </c>
      <c r="BC28" s="8" t="s">
        <v>57</v>
      </c>
      <c r="BD28" s="8">
        <v>4563.14</v>
      </c>
      <c r="BE28" s="9" t="s">
        <v>61</v>
      </c>
      <c r="BF28" s="9" t="s">
        <v>57</v>
      </c>
      <c r="BG28" s="9">
        <v>7910.9775</v>
      </c>
      <c r="BH28" s="8" t="s">
        <v>61</v>
      </c>
      <c r="BI28" s="8" t="s">
        <v>57</v>
      </c>
      <c r="BJ28" s="8">
        <v>1003.38</v>
      </c>
      <c r="BK28" s="9">
        <v>0.00490281513831449</v>
      </c>
      <c r="BL28" s="9">
        <v>7.88069436213075</v>
      </c>
      <c r="BM28" s="9">
        <v>4553.7825</v>
      </c>
      <c r="BN28" s="8">
        <v>2.03274190039479E-5</v>
      </c>
      <c r="BO28" s="8">
        <v>555.953843329489</v>
      </c>
      <c r="BP28" s="8">
        <v>30.0325</v>
      </c>
      <c r="BQ28" s="9">
        <v>0.00782732095063419</v>
      </c>
      <c r="BR28" s="9">
        <v>2.90434457593365</v>
      </c>
      <c r="BS28" s="9">
        <v>1885.1325</v>
      </c>
      <c r="BT28" s="8">
        <v>0.0120039915841565</v>
      </c>
      <c r="BU28" s="8">
        <v>4.0093174088904</v>
      </c>
      <c r="BV28" s="8">
        <v>4159.72</v>
      </c>
      <c r="BW28" s="9">
        <v>6.01990677179623E-4</v>
      </c>
      <c r="BX28" s="9">
        <v>11.5271381291628</v>
      </c>
      <c r="BY28" s="9">
        <v>1721.265</v>
      </c>
      <c r="BZ28" s="8">
        <v>8.72737533626839E-5</v>
      </c>
      <c r="CA28" s="8">
        <v>9.61752062253192</v>
      </c>
      <c r="CB28" s="8">
        <v>76.6675</v>
      </c>
      <c r="CC28" s="9">
        <v>8.39073427813347E-5</v>
      </c>
      <c r="CD28" s="9">
        <v>21.890230507822</v>
      </c>
      <c r="CE28" s="9">
        <v>33.0</v>
      </c>
      <c r="CF28" s="8">
        <v>0.0481961675025068</v>
      </c>
      <c r="CG28" s="8">
        <v>5.32464498097221</v>
      </c>
      <c r="CH28" s="8">
        <v>8588.9175</v>
      </c>
      <c r="CI28" s="9">
        <v>0.0475811058546773</v>
      </c>
      <c r="CJ28" s="9">
        <v>2.2585533311563</v>
      </c>
      <c r="CK28" s="9">
        <v>1325196.295</v>
      </c>
      <c r="CL28" s="8">
        <v>0.00222412574462874</v>
      </c>
      <c r="CM28" s="8">
        <v>1.42827782498811</v>
      </c>
      <c r="CN28" s="8">
        <v>30886.385</v>
      </c>
      <c r="CO28" s="9">
        <v>0.00277376965959934</v>
      </c>
      <c r="CP28" s="9">
        <v>1.23522901479353</v>
      </c>
      <c r="CQ28" s="9">
        <v>64434.01</v>
      </c>
      <c r="CR28" s="8">
        <v>2.97324884980913E-4</v>
      </c>
      <c r="CS28" s="8">
        <v>4.60125945005643</v>
      </c>
      <c r="CT28" s="8">
        <v>9332.56</v>
      </c>
      <c r="CU28" s="9">
        <v>198.621413151036</v>
      </c>
      <c r="CV28" s="8">
        <v>110.83748945668</v>
      </c>
      <c r="CW28" s="9">
        <v>110.506853424215</v>
      </c>
      <c r="CX28" s="8">
        <v>90.4314999303524</v>
      </c>
      <c r="CY28" s="9">
        <v>121.045014324863</v>
      </c>
      <c r="CZ28" s="8">
        <v>95.3748115392107</v>
      </c>
      <c r="DA28" s="9">
        <v>102.07233193194</v>
      </c>
      <c r="DB28" s="8">
        <v>118.387210568042</v>
      </c>
      <c r="DC28" s="9">
        <v>99.3250480073938</v>
      </c>
      <c r="DD28" s="8">
        <v>98.7134691788857</v>
      </c>
    </row>
    <row r="29" ht="13.5" customHeight="1">
      <c r="A29" s="5"/>
      <c r="B29" s="5" t="b">
        <v>0</v>
      </c>
      <c r="C29" s="6">
        <v>43685.5781134259</v>
      </c>
      <c r="D29" s="7" t="s">
        <v>0</v>
      </c>
      <c r="E29" s="8"/>
      <c r="F29" s="5" t="s">
        <v>108</v>
      </c>
      <c r="G29" s="8">
        <v>1.0</v>
      </c>
      <c r="H29" s="5" t="s">
        <v>109</v>
      </c>
      <c r="I29" s="9">
        <v>0.00313018093882171</v>
      </c>
      <c r="J29" s="9">
        <v>7.94595223484478</v>
      </c>
      <c r="K29" s="9">
        <v>140487.275</v>
      </c>
      <c r="L29" s="8">
        <v>0.480222468061198</v>
      </c>
      <c r="M29" s="8">
        <v>12.8516989065181</v>
      </c>
      <c r="N29" s="8">
        <v>97407.88</v>
      </c>
      <c r="O29" s="9">
        <v>0.815417858764476</v>
      </c>
      <c r="P29" s="9">
        <v>7.73625820071324</v>
      </c>
      <c r="Q29" s="9">
        <v>48014.015</v>
      </c>
      <c r="R29" s="8">
        <v>5.03885997481015</v>
      </c>
      <c r="S29" s="8">
        <v>1.62204409422052</v>
      </c>
      <c r="T29" s="8">
        <v>5.874403621E7</v>
      </c>
      <c r="U29" s="9">
        <v>28.447839463845</v>
      </c>
      <c r="V29" s="9">
        <v>1.55847022668485</v>
      </c>
      <c r="W29" s="9">
        <v>1689870.77</v>
      </c>
      <c r="X29" s="8">
        <v>3.90442215154429</v>
      </c>
      <c r="Y29" s="8">
        <v>9.76440769243496</v>
      </c>
      <c r="Z29" s="8">
        <v>111714.1675</v>
      </c>
      <c r="AA29" s="9">
        <v>0.318576193183955</v>
      </c>
      <c r="AB29" s="9">
        <v>7.73350395510405</v>
      </c>
      <c r="AC29" s="9">
        <v>4039.6675</v>
      </c>
      <c r="AD29" s="8">
        <v>0.231988864687047</v>
      </c>
      <c r="AE29" s="8">
        <v>7.31340976100573</v>
      </c>
      <c r="AF29" s="8">
        <v>86797.99</v>
      </c>
      <c r="AG29" s="9">
        <v>0.690175435344348</v>
      </c>
      <c r="AH29" s="9">
        <v>7.87408963453134</v>
      </c>
      <c r="AI29" s="9">
        <v>445695.2825</v>
      </c>
      <c r="AJ29" s="8">
        <v>0.636429653672367</v>
      </c>
      <c r="AK29" s="8">
        <v>1.13275640488856</v>
      </c>
      <c r="AL29" s="8">
        <v>829354.17</v>
      </c>
      <c r="AM29" s="9">
        <v>0.00414437598364813</v>
      </c>
      <c r="AN29" s="9">
        <v>16.610591854426</v>
      </c>
      <c r="AO29" s="9">
        <v>5858.5125</v>
      </c>
      <c r="AP29" s="8">
        <v>0.00555599837990436</v>
      </c>
      <c r="AQ29" s="8">
        <v>14.9589993047587</v>
      </c>
      <c r="AR29" s="8">
        <v>8405.72</v>
      </c>
      <c r="AS29" s="9">
        <v>0.0141254460065427</v>
      </c>
      <c r="AT29" s="9">
        <v>8.21838326578832</v>
      </c>
      <c r="AU29" s="9">
        <v>6224.4775</v>
      </c>
      <c r="AV29" s="8">
        <v>4.50481978558426</v>
      </c>
      <c r="AW29" s="8">
        <v>6.71885733923369</v>
      </c>
      <c r="AX29" s="8">
        <v>1.14662173775E7</v>
      </c>
      <c r="AY29" s="9">
        <v>0.00273563736408762</v>
      </c>
      <c r="AZ29" s="9">
        <v>5.78569056795152</v>
      </c>
      <c r="BA29" s="9">
        <v>5945.205</v>
      </c>
      <c r="BB29" s="8" t="s">
        <v>61</v>
      </c>
      <c r="BC29" s="8" t="s">
        <v>57</v>
      </c>
      <c r="BD29" s="8">
        <v>4963.25</v>
      </c>
      <c r="BE29" s="9" t="s">
        <v>61</v>
      </c>
      <c r="BF29" s="9" t="s">
        <v>57</v>
      </c>
      <c r="BG29" s="9">
        <v>8098.565</v>
      </c>
      <c r="BH29" s="8">
        <v>4.39626333846163E-4</v>
      </c>
      <c r="BI29" s="8">
        <v>63.0215324246456</v>
      </c>
      <c r="BJ29" s="8">
        <v>1196.73</v>
      </c>
      <c r="BK29" s="9">
        <v>0.00573350466239767</v>
      </c>
      <c r="BL29" s="9">
        <v>10.2073086815028</v>
      </c>
      <c r="BM29" s="9">
        <v>5141.7475</v>
      </c>
      <c r="BN29" s="8">
        <v>4.27777052334587E-6</v>
      </c>
      <c r="BO29" s="8">
        <v>4447.34033072371</v>
      </c>
      <c r="BP29" s="8">
        <v>27.53</v>
      </c>
      <c r="BQ29" s="9">
        <v>0.0124589455959898</v>
      </c>
      <c r="BR29" s="9">
        <v>7.05194242435719</v>
      </c>
      <c r="BS29" s="9">
        <v>2769.43</v>
      </c>
      <c r="BT29" s="8">
        <v>0.0140918220043819</v>
      </c>
      <c r="BU29" s="8">
        <v>4.96602149854951</v>
      </c>
      <c r="BV29" s="8">
        <v>4568.995</v>
      </c>
      <c r="BW29" s="9">
        <v>7.2643434059669E-4</v>
      </c>
      <c r="BX29" s="9">
        <v>10.2947171598933</v>
      </c>
      <c r="BY29" s="9">
        <v>2019.5775</v>
      </c>
      <c r="BZ29" s="8">
        <v>4.64613336447792E-5</v>
      </c>
      <c r="CA29" s="8">
        <v>6.22119815583885</v>
      </c>
      <c r="CB29" s="8">
        <v>47.5</v>
      </c>
      <c r="CC29" s="9">
        <v>8.18883854926456E-5</v>
      </c>
      <c r="CD29" s="9">
        <v>32.713601180423</v>
      </c>
      <c r="CE29" s="9">
        <v>32.5</v>
      </c>
      <c r="CF29" s="8">
        <v>0.0666466219053573</v>
      </c>
      <c r="CG29" s="8">
        <v>4.05478760252629</v>
      </c>
      <c r="CH29" s="8">
        <v>11910.0925</v>
      </c>
      <c r="CI29" s="9">
        <v>0.0275507584539511</v>
      </c>
      <c r="CJ29" s="9">
        <v>0.958831494804341</v>
      </c>
      <c r="CK29" s="9">
        <v>773946.415</v>
      </c>
      <c r="CL29" s="8">
        <v>0.00279178310091649</v>
      </c>
      <c r="CM29" s="8">
        <v>2.20638853304691</v>
      </c>
      <c r="CN29" s="8">
        <v>38359.3375</v>
      </c>
      <c r="CO29" s="9">
        <v>0.00255984837504425</v>
      </c>
      <c r="CP29" s="9">
        <v>1.79299946366653</v>
      </c>
      <c r="CQ29" s="9">
        <v>59111.2675</v>
      </c>
      <c r="CR29" s="8">
        <v>4.54520956301966E-4</v>
      </c>
      <c r="CS29" s="8">
        <v>3.88577280153494</v>
      </c>
      <c r="CT29" s="8">
        <v>13680.33</v>
      </c>
      <c r="CU29" s="9">
        <v>199.332645215437</v>
      </c>
      <c r="CV29" s="8">
        <v>121.674360423449</v>
      </c>
      <c r="CW29" s="9">
        <v>112.84821141382</v>
      </c>
      <c r="CX29" s="8">
        <v>93.2493614736503</v>
      </c>
      <c r="CY29" s="9">
        <v>113.796477952167</v>
      </c>
      <c r="CZ29" s="8">
        <v>95.1042034871558</v>
      </c>
      <c r="DA29" s="9">
        <v>102.418223754919</v>
      </c>
      <c r="DB29" s="8">
        <v>118.751536922535</v>
      </c>
      <c r="DC29" s="9">
        <v>100.148714649254</v>
      </c>
      <c r="DD29" s="8">
        <v>98.1068726354946</v>
      </c>
    </row>
    <row r="30" ht="13.5" customHeight="1">
      <c r="A30" s="5"/>
      <c r="B30" s="5" t="b">
        <v>0</v>
      </c>
      <c r="C30" s="6">
        <v>43685.5820486111</v>
      </c>
      <c r="D30" s="7" t="s">
        <v>0</v>
      </c>
      <c r="E30" s="8"/>
      <c r="F30" s="5" t="s">
        <v>110</v>
      </c>
      <c r="G30" s="8">
        <v>1.0</v>
      </c>
      <c r="H30" s="5" t="s">
        <v>111</v>
      </c>
      <c r="I30" s="9">
        <v>0.0124645232542256</v>
      </c>
      <c r="J30" s="9">
        <v>4.67916119603263</v>
      </c>
      <c r="K30" s="9">
        <v>211409.48</v>
      </c>
      <c r="L30" s="8">
        <v>0.54539323371087</v>
      </c>
      <c r="M30" s="8">
        <v>6.35824940008222</v>
      </c>
      <c r="N30" s="8">
        <v>98972.5075</v>
      </c>
      <c r="O30" s="9">
        <v>1.63678492895608</v>
      </c>
      <c r="P30" s="9">
        <v>3.7781955730682</v>
      </c>
      <c r="Q30" s="9">
        <v>89575.645</v>
      </c>
      <c r="R30" s="8">
        <v>9.68014377700699</v>
      </c>
      <c r="S30" s="8">
        <v>2.48886416335598</v>
      </c>
      <c r="T30" s="8">
        <v>1.127069416525E8</v>
      </c>
      <c r="U30" s="9">
        <v>18.1256874822184</v>
      </c>
      <c r="V30" s="9">
        <v>1.98065348868139</v>
      </c>
      <c r="W30" s="9">
        <v>1099646.045</v>
      </c>
      <c r="X30" s="8">
        <v>4.30605097977224</v>
      </c>
      <c r="Y30" s="8">
        <v>4.58495173357333</v>
      </c>
      <c r="Z30" s="8">
        <v>114067.02</v>
      </c>
      <c r="AA30" s="9">
        <v>0.725052170295179</v>
      </c>
      <c r="AB30" s="9">
        <v>3.76290489621212</v>
      </c>
      <c r="AC30" s="9">
        <v>8560.4125</v>
      </c>
      <c r="AD30" s="8">
        <v>0.0388866888685222</v>
      </c>
      <c r="AE30" s="8">
        <v>3.48871850539151</v>
      </c>
      <c r="AF30" s="8">
        <v>16985.05</v>
      </c>
      <c r="AG30" s="9">
        <v>0.218590029866683</v>
      </c>
      <c r="AH30" s="9">
        <v>4.28497207766499</v>
      </c>
      <c r="AI30" s="9">
        <v>180713.35</v>
      </c>
      <c r="AJ30" s="8">
        <v>0.0118508979110241</v>
      </c>
      <c r="AK30" s="8">
        <v>6.84072021578893</v>
      </c>
      <c r="AL30" s="8">
        <v>56105.57</v>
      </c>
      <c r="AM30" s="9">
        <v>0.00894153755509325</v>
      </c>
      <c r="AN30" s="9">
        <v>10.0824820673647</v>
      </c>
      <c r="AO30" s="9">
        <v>9394.1675</v>
      </c>
      <c r="AP30" s="8">
        <v>0.0134814318411686</v>
      </c>
      <c r="AQ30" s="8">
        <v>8.09090360791223</v>
      </c>
      <c r="AR30" s="8">
        <v>16409.4875</v>
      </c>
      <c r="AS30" s="9">
        <v>0.0180373822442174</v>
      </c>
      <c r="AT30" s="9">
        <v>8.24501226716041</v>
      </c>
      <c r="AU30" s="9">
        <v>7720.88</v>
      </c>
      <c r="AV30" s="8">
        <v>5.21802383157908</v>
      </c>
      <c r="AW30" s="8">
        <v>2.26954266224447</v>
      </c>
      <c r="AX30" s="8">
        <v>1.35165823575E7</v>
      </c>
      <c r="AY30" s="9">
        <v>0.00622282541120082</v>
      </c>
      <c r="AZ30" s="9">
        <v>6.80772683190055</v>
      </c>
      <c r="BA30" s="9">
        <v>13245.7375</v>
      </c>
      <c r="BB30" s="8" t="s">
        <v>61</v>
      </c>
      <c r="BC30" s="8" t="s">
        <v>57</v>
      </c>
      <c r="BD30" s="8">
        <v>5705.1375</v>
      </c>
      <c r="BE30" s="9" t="s">
        <v>61</v>
      </c>
      <c r="BF30" s="9" t="s">
        <v>57</v>
      </c>
      <c r="BG30" s="9">
        <v>7301.55</v>
      </c>
      <c r="BH30" s="8">
        <v>0.00414251202523808</v>
      </c>
      <c r="BI30" s="8">
        <v>10.8471218956138</v>
      </c>
      <c r="BJ30" s="8">
        <v>2290.18</v>
      </c>
      <c r="BK30" s="9">
        <v>0.013998965395161</v>
      </c>
      <c r="BL30" s="9">
        <v>3.73088089885525</v>
      </c>
      <c r="BM30" s="9">
        <v>11015.64</v>
      </c>
      <c r="BN30" s="8">
        <v>1.46849937154652E-4</v>
      </c>
      <c r="BO30" s="8">
        <v>72.195662665358</v>
      </c>
      <c r="BP30" s="8">
        <v>50.05</v>
      </c>
      <c r="BQ30" s="9">
        <v>0.0162845260850931</v>
      </c>
      <c r="BR30" s="9">
        <v>10.5224030530976</v>
      </c>
      <c r="BS30" s="9">
        <v>3552.9175</v>
      </c>
      <c r="BT30" s="8">
        <v>0.0303431945877776</v>
      </c>
      <c r="BU30" s="8">
        <v>7.46200205686231</v>
      </c>
      <c r="BV30" s="8">
        <v>9631.0525</v>
      </c>
      <c r="BW30" s="9">
        <v>1.13526439673901E-4</v>
      </c>
      <c r="BX30" s="9">
        <v>11.7019463449812</v>
      </c>
      <c r="BY30" s="9">
        <v>592.825</v>
      </c>
      <c r="BZ30" s="8">
        <v>8.2454759383374E-5</v>
      </c>
      <c r="CA30" s="8">
        <v>28.9076836397362</v>
      </c>
      <c r="CB30" s="8">
        <v>75.8375</v>
      </c>
      <c r="CC30" s="9">
        <v>7.23107786563172E-5</v>
      </c>
      <c r="CD30" s="9">
        <v>17.1418646747775</v>
      </c>
      <c r="CE30" s="9">
        <v>30.25</v>
      </c>
      <c r="CF30" s="8">
        <v>0.0820821511810338</v>
      </c>
      <c r="CG30" s="8">
        <v>4.62985045699019</v>
      </c>
      <c r="CH30" s="8">
        <v>15169.3575</v>
      </c>
      <c r="CI30" s="9">
        <v>0.0365210942998613</v>
      </c>
      <c r="CJ30" s="9">
        <v>5.42047716936859</v>
      </c>
      <c r="CK30" s="9">
        <v>977690.4725</v>
      </c>
      <c r="CL30" s="8">
        <v>0.00333870740144919</v>
      </c>
      <c r="CM30" s="8">
        <v>5.5729035015527</v>
      </c>
      <c r="CN30" s="8">
        <v>44423.205</v>
      </c>
      <c r="CO30" s="9">
        <v>0.00288322041375356</v>
      </c>
      <c r="CP30" s="9">
        <v>3.90833124251627</v>
      </c>
      <c r="CQ30" s="9">
        <v>64647.2225</v>
      </c>
      <c r="CR30" s="8">
        <v>7.8022393266459E-4</v>
      </c>
      <c r="CS30" s="8">
        <v>3.82919076207981</v>
      </c>
      <c r="CT30" s="8">
        <v>22163.385</v>
      </c>
      <c r="CU30" s="9">
        <v>194.778402212549</v>
      </c>
      <c r="CV30" s="8">
        <v>113.082453209305</v>
      </c>
      <c r="CW30" s="9">
        <v>115.206166740207</v>
      </c>
      <c r="CX30" s="8">
        <v>93.2473499281116</v>
      </c>
      <c r="CY30" s="9">
        <v>113.017407822621</v>
      </c>
      <c r="CZ30" s="8">
        <v>96.5403648745158</v>
      </c>
      <c r="DA30" s="9">
        <v>103.367485478581</v>
      </c>
      <c r="DB30" s="8">
        <v>122.848088428168</v>
      </c>
      <c r="DC30" s="9">
        <v>95.6676523151851</v>
      </c>
      <c r="DD30" s="8">
        <v>95.3695648547889</v>
      </c>
    </row>
    <row r="31" ht="13.5" customHeight="1">
      <c r="A31" s="5"/>
      <c r="B31" s="5" t="b">
        <v>0</v>
      </c>
      <c r="C31" s="6">
        <v>43685.5899768519</v>
      </c>
      <c r="D31" s="7" t="s">
        <v>0</v>
      </c>
      <c r="E31" s="8"/>
      <c r="F31" s="5" t="s">
        <v>112</v>
      </c>
      <c r="G31" s="8">
        <v>1.0</v>
      </c>
      <c r="H31" s="5" t="s">
        <v>113</v>
      </c>
      <c r="I31" s="9">
        <v>0.00123920482160985</v>
      </c>
      <c r="J31" s="9">
        <v>8.2950434704749</v>
      </c>
      <c r="K31" s="9">
        <v>126599.0925</v>
      </c>
      <c r="L31" s="8">
        <v>2.82929773578418</v>
      </c>
      <c r="M31" s="8">
        <v>7.01440992471689</v>
      </c>
      <c r="N31" s="8">
        <v>373017.2075</v>
      </c>
      <c r="O31" s="9">
        <v>0.756445299516363</v>
      </c>
      <c r="P31" s="9">
        <v>7.1053390207422</v>
      </c>
      <c r="Q31" s="9">
        <v>40339.0025</v>
      </c>
      <c r="R31" s="8">
        <v>3.89919723026433</v>
      </c>
      <c r="S31" s="8">
        <v>0.961311798779678</v>
      </c>
      <c r="T31" s="8">
        <v>4.5661293485E7</v>
      </c>
      <c r="U31" s="9">
        <v>25.6783431442453</v>
      </c>
      <c r="V31" s="9">
        <v>1.71077131668386</v>
      </c>
      <c r="W31" s="9">
        <v>1501689.0</v>
      </c>
      <c r="X31" s="8">
        <v>3.91866229346921</v>
      </c>
      <c r="Y31" s="8">
        <v>7.32918087992808</v>
      </c>
      <c r="Z31" s="8">
        <v>101592.3925</v>
      </c>
      <c r="AA31" s="9">
        <v>0.247326962617564</v>
      </c>
      <c r="AB31" s="9">
        <v>2.93942741693502</v>
      </c>
      <c r="AC31" s="9">
        <v>2851.1025</v>
      </c>
      <c r="AD31" s="8">
        <v>0.186598293011249</v>
      </c>
      <c r="AE31" s="8">
        <v>3.18857364196134</v>
      </c>
      <c r="AF31" s="8">
        <v>72168.33</v>
      </c>
      <c r="AG31" s="9">
        <v>0.180807006192867</v>
      </c>
      <c r="AH31" s="9">
        <v>4.43029555351761</v>
      </c>
      <c r="AI31" s="9">
        <v>161177.5725</v>
      </c>
      <c r="AJ31" s="8">
        <v>0.421477761804568</v>
      </c>
      <c r="AK31" s="8">
        <v>1.62131863086422</v>
      </c>
      <c r="AL31" s="8">
        <v>554071.2</v>
      </c>
      <c r="AM31" s="9">
        <v>0.00210753888678282</v>
      </c>
      <c r="AN31" s="9">
        <v>11.9627318085692</v>
      </c>
      <c r="AO31" s="9">
        <v>4389.7675</v>
      </c>
      <c r="AP31" s="8">
        <v>0.00518186547840967</v>
      </c>
      <c r="AQ31" s="8">
        <v>16.6074171564483</v>
      </c>
      <c r="AR31" s="8">
        <v>8112.825</v>
      </c>
      <c r="AS31" s="9">
        <v>0.0131510432700812</v>
      </c>
      <c r="AT31" s="9">
        <v>12.5850338539516</v>
      </c>
      <c r="AU31" s="9">
        <v>5892.6925</v>
      </c>
      <c r="AV31" s="8">
        <v>6.06516090725233</v>
      </c>
      <c r="AW31" s="8">
        <v>4.6751331051152</v>
      </c>
      <c r="AX31" s="8">
        <v>1.56032065625E7</v>
      </c>
      <c r="AY31" s="9">
        <v>0.00660379199606305</v>
      </c>
      <c r="AZ31" s="9">
        <v>8.40523976865837</v>
      </c>
      <c r="BA31" s="9">
        <v>14331.5225</v>
      </c>
      <c r="BB31" s="8" t="s">
        <v>61</v>
      </c>
      <c r="BC31" s="8" t="s">
        <v>57</v>
      </c>
      <c r="BD31" s="8">
        <v>4206.385</v>
      </c>
      <c r="BE31" s="9" t="s">
        <v>61</v>
      </c>
      <c r="BF31" s="9" t="s">
        <v>57</v>
      </c>
      <c r="BG31" s="9">
        <v>9040.65</v>
      </c>
      <c r="BH31" s="8" t="s">
        <v>61</v>
      </c>
      <c r="BI31" s="8" t="s">
        <v>57</v>
      </c>
      <c r="BJ31" s="8">
        <v>693.3575</v>
      </c>
      <c r="BK31" s="9">
        <v>0.00569122436525845</v>
      </c>
      <c r="BL31" s="9">
        <v>3.76176157397172</v>
      </c>
      <c r="BM31" s="9">
        <v>5247.035</v>
      </c>
      <c r="BN31" s="8" t="s">
        <v>61</v>
      </c>
      <c r="BO31" s="8" t="s">
        <v>57</v>
      </c>
      <c r="BP31" s="8">
        <v>22.5225</v>
      </c>
      <c r="BQ31" s="9">
        <v>0.0107498185286877</v>
      </c>
      <c r="BR31" s="9">
        <v>7.63593617550536</v>
      </c>
      <c r="BS31" s="9">
        <v>2427.71</v>
      </c>
      <c r="BT31" s="8">
        <v>0.00914266443816625</v>
      </c>
      <c r="BU31" s="8">
        <v>10.4655055066903</v>
      </c>
      <c r="BV31" s="8">
        <v>3026.14</v>
      </c>
      <c r="BW31" s="9">
        <v>0.00100985779389787</v>
      </c>
      <c r="BX31" s="9">
        <v>6.38091841695851</v>
      </c>
      <c r="BY31" s="9">
        <v>2753.5</v>
      </c>
      <c r="BZ31" s="8">
        <v>5.98526162515355E-5</v>
      </c>
      <c r="CA31" s="8">
        <v>43.899278116845</v>
      </c>
      <c r="CB31" s="8">
        <v>56.6675</v>
      </c>
      <c r="CC31" s="9">
        <v>6.58032529515908E-5</v>
      </c>
      <c r="CD31" s="9">
        <v>19.8163988442578</v>
      </c>
      <c r="CE31" s="9">
        <v>26.75</v>
      </c>
      <c r="CF31" s="8">
        <v>0.0447160900628772</v>
      </c>
      <c r="CG31" s="8">
        <v>2.96231956498349</v>
      </c>
      <c r="CH31" s="8">
        <v>7923.6</v>
      </c>
      <c r="CI31" s="9">
        <v>0.0235840373315646</v>
      </c>
      <c r="CJ31" s="9">
        <v>1.38486052089945</v>
      </c>
      <c r="CK31" s="9">
        <v>643733.515</v>
      </c>
      <c r="CL31" s="8">
        <v>0.00156577152672274</v>
      </c>
      <c r="CM31" s="8">
        <v>4.16130996599804</v>
      </c>
      <c r="CN31" s="8">
        <v>21358.67</v>
      </c>
      <c r="CO31" s="9">
        <v>0.00245545864802869</v>
      </c>
      <c r="CP31" s="9">
        <v>2.29204856278468</v>
      </c>
      <c r="CQ31" s="9">
        <v>55529.935</v>
      </c>
      <c r="CR31" s="8">
        <v>2.17531593858922E-4</v>
      </c>
      <c r="CS31" s="8">
        <v>4.75939240385771</v>
      </c>
      <c r="CT31" s="8">
        <v>6891.265</v>
      </c>
      <c r="CU31" s="9">
        <v>193.431837091922</v>
      </c>
      <c r="CV31" s="8">
        <v>110.140605950028</v>
      </c>
      <c r="CW31" s="9">
        <v>111.094539328351</v>
      </c>
      <c r="CX31" s="8">
        <v>93.6064625686414</v>
      </c>
      <c r="CY31" s="9">
        <v>115.354929621325</v>
      </c>
      <c r="CZ31" s="8">
        <v>96.0069937889095</v>
      </c>
      <c r="DA31" s="9">
        <v>104.749672653499</v>
      </c>
      <c r="DB31" s="8">
        <v>117.551704533159</v>
      </c>
      <c r="DC31" s="9">
        <v>97.3083379486748</v>
      </c>
      <c r="DD31" s="8">
        <v>96.0787671697788</v>
      </c>
    </row>
    <row r="32" ht="13.5" customHeight="1">
      <c r="A32" s="5"/>
      <c r="B32" s="5" t="b">
        <v>0</v>
      </c>
      <c r="C32" s="6">
        <v>43685.5939236111</v>
      </c>
      <c r="D32" s="7" t="s">
        <v>0</v>
      </c>
      <c r="E32" s="8"/>
      <c r="F32" s="5" t="s">
        <v>114</v>
      </c>
      <c r="G32" s="8">
        <v>1.0</v>
      </c>
      <c r="H32" s="5" t="s">
        <v>115</v>
      </c>
      <c r="I32" s="9">
        <v>0.00252080054237077</v>
      </c>
      <c r="J32" s="9">
        <v>7.77459913087223</v>
      </c>
      <c r="K32" s="9">
        <v>127426.6725</v>
      </c>
      <c r="L32" s="8">
        <v>0.0905362117791206</v>
      </c>
      <c r="M32" s="8">
        <v>31.6783361821403</v>
      </c>
      <c r="N32" s="8">
        <v>41106.0475</v>
      </c>
      <c r="O32" s="9">
        <v>0.241853699841735</v>
      </c>
      <c r="P32" s="9">
        <v>13.1961082159488</v>
      </c>
      <c r="Q32" s="9">
        <v>13070.5775</v>
      </c>
      <c r="R32" s="8">
        <v>1.94059890396716</v>
      </c>
      <c r="S32" s="8">
        <v>1.0204534387575</v>
      </c>
      <c r="T32" s="8">
        <v>2.12896584325E7</v>
      </c>
      <c r="U32" s="9">
        <v>9.68153000969474</v>
      </c>
      <c r="V32" s="9">
        <v>1.50495070703788</v>
      </c>
      <c r="W32" s="9">
        <v>543189.02</v>
      </c>
      <c r="X32" s="8">
        <v>0.294435615583608</v>
      </c>
      <c r="Y32" s="8">
        <v>22.55840007783</v>
      </c>
      <c r="Z32" s="8">
        <v>15334.81</v>
      </c>
      <c r="AA32" s="9">
        <v>0.110141392944418</v>
      </c>
      <c r="AB32" s="9">
        <v>14.2928530689555</v>
      </c>
      <c r="AC32" s="9">
        <v>1269.2325</v>
      </c>
      <c r="AD32" s="8">
        <v>0.0342024523273535</v>
      </c>
      <c r="AE32" s="8">
        <v>7.18374967392212</v>
      </c>
      <c r="AF32" s="8">
        <v>14375.895</v>
      </c>
      <c r="AG32" s="9">
        <v>1.38528230934137</v>
      </c>
      <c r="AH32" s="9">
        <v>6.90183267586101</v>
      </c>
      <c r="AI32" s="9">
        <v>800203.1075</v>
      </c>
      <c r="AJ32" s="8">
        <v>21.4898345228779</v>
      </c>
      <c r="AK32" s="8">
        <v>1.46565899083672</v>
      </c>
      <c r="AL32" s="8">
        <v>2.5159713825E7</v>
      </c>
      <c r="AM32" s="9">
        <v>0.0325072070260523</v>
      </c>
      <c r="AN32" s="9">
        <v>7.98165047937427</v>
      </c>
      <c r="AO32" s="9">
        <v>26730.0675</v>
      </c>
      <c r="AP32" s="8">
        <v>0.00206774090263406</v>
      </c>
      <c r="AQ32" s="8">
        <v>13.4210302414538</v>
      </c>
      <c r="AR32" s="8">
        <v>4753.1075</v>
      </c>
      <c r="AS32" s="9">
        <v>0.0109317052085419</v>
      </c>
      <c r="AT32" s="9">
        <v>5.69916340847059</v>
      </c>
      <c r="AU32" s="9">
        <v>4861.5525</v>
      </c>
      <c r="AV32" s="8">
        <v>1.11588216125265</v>
      </c>
      <c r="AW32" s="8">
        <v>3.94198947250976</v>
      </c>
      <c r="AX32" s="8">
        <v>2878837.0375</v>
      </c>
      <c r="AY32" s="9">
        <v>5.01060668803869E-4</v>
      </c>
      <c r="AZ32" s="9">
        <v>2.62103905168075</v>
      </c>
      <c r="BA32" s="9">
        <v>1172.5575</v>
      </c>
      <c r="BB32" s="8" t="s">
        <v>61</v>
      </c>
      <c r="BC32" s="8" t="s">
        <v>57</v>
      </c>
      <c r="BD32" s="8">
        <v>7214.015</v>
      </c>
      <c r="BE32" s="9" t="s">
        <v>61</v>
      </c>
      <c r="BF32" s="9" t="s">
        <v>57</v>
      </c>
      <c r="BG32" s="9">
        <v>10770.785</v>
      </c>
      <c r="BH32" s="8">
        <v>0.0076610999950802</v>
      </c>
      <c r="BI32" s="8">
        <v>14.3966012084678</v>
      </c>
      <c r="BJ32" s="8">
        <v>3298.6925</v>
      </c>
      <c r="BK32" s="9">
        <v>0.0025761979686358</v>
      </c>
      <c r="BL32" s="9">
        <v>12.6609502041202</v>
      </c>
      <c r="BM32" s="9">
        <v>2812.26</v>
      </c>
      <c r="BN32" s="8">
        <v>4.43930371595726E-4</v>
      </c>
      <c r="BO32" s="8">
        <v>60.7458594478796</v>
      </c>
      <c r="BP32" s="8">
        <v>97.605</v>
      </c>
      <c r="BQ32" s="9">
        <v>0.0017046791022183</v>
      </c>
      <c r="BR32" s="9">
        <v>10.1587502837414</v>
      </c>
      <c r="BS32" s="9">
        <v>440.8475</v>
      </c>
      <c r="BT32" s="8">
        <v>0.0994900324632541</v>
      </c>
      <c r="BU32" s="8">
        <v>5.79062123254228</v>
      </c>
      <c r="BV32" s="8">
        <v>31082.51</v>
      </c>
      <c r="BW32" s="9">
        <v>0.00154549980901851</v>
      </c>
      <c r="BX32" s="9">
        <v>7.26936681206275</v>
      </c>
      <c r="BY32" s="9">
        <v>3756.285</v>
      </c>
      <c r="BZ32" s="8">
        <v>0.00457620650956351</v>
      </c>
      <c r="CA32" s="8">
        <v>5.00829322822062</v>
      </c>
      <c r="CB32" s="8">
        <v>3357.035</v>
      </c>
      <c r="CC32" s="9">
        <v>2.28688421283482E-4</v>
      </c>
      <c r="CD32" s="9">
        <v>2.75932190074724</v>
      </c>
      <c r="CE32" s="9">
        <v>82.76</v>
      </c>
      <c r="CF32" s="8">
        <v>0.00682903948096699</v>
      </c>
      <c r="CG32" s="8">
        <v>12.4262018460806</v>
      </c>
      <c r="CH32" s="8">
        <v>1251.7375</v>
      </c>
      <c r="CI32" s="9">
        <v>0.00273975900172316</v>
      </c>
      <c r="CJ32" s="9">
        <v>2.05459028699222</v>
      </c>
      <c r="CK32" s="9">
        <v>74509.595</v>
      </c>
      <c r="CL32" s="8">
        <v>6.46421883139723E-4</v>
      </c>
      <c r="CM32" s="8">
        <v>3.0240158443662</v>
      </c>
      <c r="CN32" s="8">
        <v>9292.4675</v>
      </c>
      <c r="CO32" s="9">
        <v>2.32403659014053E-4</v>
      </c>
      <c r="CP32" s="9">
        <v>3.28373616285753</v>
      </c>
      <c r="CQ32" s="9">
        <v>5419.2025</v>
      </c>
      <c r="CR32" s="8">
        <v>7.60866276485666E-4</v>
      </c>
      <c r="CS32" s="8">
        <v>2.99841022964909</v>
      </c>
      <c r="CT32" s="8">
        <v>22033.2175</v>
      </c>
      <c r="CU32" s="9">
        <v>177.964899259757</v>
      </c>
      <c r="CV32" s="8">
        <v>110.527239455327</v>
      </c>
      <c r="CW32" s="9">
        <v>106.407201721874</v>
      </c>
      <c r="CX32" s="8">
        <v>87.464771275805</v>
      </c>
      <c r="CY32" s="9">
        <v>111.847284504235</v>
      </c>
      <c r="CZ32" s="8">
        <v>95.8899677542688</v>
      </c>
      <c r="DA32" s="9">
        <v>97.5813449585189</v>
      </c>
      <c r="DB32" s="8">
        <v>120.241830198676</v>
      </c>
      <c r="DC32" s="9">
        <v>96.4549196253231</v>
      </c>
      <c r="DD32" s="8">
        <v>97.0655438644456</v>
      </c>
    </row>
    <row r="33" ht="13.5" customHeight="1">
      <c r="A33" s="5"/>
      <c r="B33" s="5" t="b">
        <v>0</v>
      </c>
      <c r="C33" s="6">
        <v>43685.5978935185</v>
      </c>
      <c r="D33" s="7" t="s">
        <v>0</v>
      </c>
      <c r="E33" s="8"/>
      <c r="F33" s="5" t="s">
        <v>116</v>
      </c>
      <c r="G33" s="8">
        <v>1.0</v>
      </c>
      <c r="H33" s="5" t="s">
        <v>117</v>
      </c>
      <c r="I33" s="9">
        <v>0.00983586659716612</v>
      </c>
      <c r="J33" s="9">
        <v>2.6790710563564</v>
      </c>
      <c r="K33" s="9">
        <v>186634.82</v>
      </c>
      <c r="L33" s="8">
        <v>0.379046694959673</v>
      </c>
      <c r="M33" s="8">
        <v>3.1273254044753</v>
      </c>
      <c r="N33" s="8">
        <v>83243.16</v>
      </c>
      <c r="O33" s="9">
        <v>2.46262323581173</v>
      </c>
      <c r="P33" s="9">
        <v>2.13069481907292</v>
      </c>
      <c r="Q33" s="9">
        <v>143257.0325</v>
      </c>
      <c r="R33" s="8">
        <v>9.48572661352206</v>
      </c>
      <c r="S33" s="8">
        <v>1.05488173677862</v>
      </c>
      <c r="T33" s="8">
        <v>1.07690743395E8</v>
      </c>
      <c r="U33" s="9">
        <v>21.6527866922187</v>
      </c>
      <c r="V33" s="9">
        <v>1.71960156483419</v>
      </c>
      <c r="W33" s="9">
        <v>1315838.3225</v>
      </c>
      <c r="X33" s="8">
        <v>4.62508133361114</v>
      </c>
      <c r="Y33" s="8">
        <v>2.54042306726007</v>
      </c>
      <c r="Z33" s="8">
        <v>129691.2875</v>
      </c>
      <c r="AA33" s="9">
        <v>0.614927685616347</v>
      </c>
      <c r="AB33" s="9">
        <v>4.02962621266002</v>
      </c>
      <c r="AC33" s="9">
        <v>7725.885</v>
      </c>
      <c r="AD33" s="8">
        <v>0.121723637815784</v>
      </c>
      <c r="AE33" s="8">
        <v>8.07751753479824</v>
      </c>
      <c r="AF33" s="8">
        <v>47343.555</v>
      </c>
      <c r="AG33" s="9">
        <v>0.494298851630414</v>
      </c>
      <c r="AH33" s="9">
        <v>8.4848170332755</v>
      </c>
      <c r="AI33" s="9">
        <v>338559.265</v>
      </c>
      <c r="AJ33" s="8">
        <v>1.73655518664981</v>
      </c>
      <c r="AK33" s="8">
        <v>1.27205497242864</v>
      </c>
      <c r="AL33" s="8">
        <v>2242548.27</v>
      </c>
      <c r="AM33" s="9">
        <v>0.00859669354494265</v>
      </c>
      <c r="AN33" s="9">
        <v>8.43543423913852</v>
      </c>
      <c r="AO33" s="9">
        <v>8733.015</v>
      </c>
      <c r="AP33" s="8">
        <v>0.0143186860350782</v>
      </c>
      <c r="AQ33" s="8">
        <v>6.53847213414169</v>
      </c>
      <c r="AR33" s="8">
        <v>16489.5</v>
      </c>
      <c r="AS33" s="9">
        <v>0.0986064553498226</v>
      </c>
      <c r="AT33" s="9">
        <v>5.62811338245458</v>
      </c>
      <c r="AU33" s="9">
        <v>37911.7475</v>
      </c>
      <c r="AV33" s="8">
        <v>8.23163170206298</v>
      </c>
      <c r="AW33" s="8">
        <v>2.28101678833987</v>
      </c>
      <c r="AX33" s="8">
        <v>2.080495031E7</v>
      </c>
      <c r="AY33" s="9">
        <v>0.00548150173832995</v>
      </c>
      <c r="AZ33" s="9">
        <v>7.14168171755627</v>
      </c>
      <c r="BA33" s="9">
        <v>11155.1525</v>
      </c>
      <c r="BB33" s="8" t="s">
        <v>61</v>
      </c>
      <c r="BC33" s="8" t="s">
        <v>57</v>
      </c>
      <c r="BD33" s="8">
        <v>6410.375</v>
      </c>
      <c r="BE33" s="9" t="s">
        <v>61</v>
      </c>
      <c r="BF33" s="9" t="s">
        <v>57</v>
      </c>
      <c r="BG33" s="9">
        <v>8600.46</v>
      </c>
      <c r="BH33" s="8">
        <v>0.00702389482043541</v>
      </c>
      <c r="BI33" s="8">
        <v>3.72208317041748</v>
      </c>
      <c r="BJ33" s="8">
        <v>3015.3075</v>
      </c>
      <c r="BK33" s="9">
        <v>0.0139848257396135</v>
      </c>
      <c r="BL33" s="9">
        <v>9.94525439739162</v>
      </c>
      <c r="BM33" s="9">
        <v>10985.875</v>
      </c>
      <c r="BN33" s="8" t="s">
        <v>61</v>
      </c>
      <c r="BO33" s="8" t="s">
        <v>57</v>
      </c>
      <c r="BP33" s="8">
        <v>12.5125</v>
      </c>
      <c r="BQ33" s="9">
        <v>0.0224786608869006</v>
      </c>
      <c r="BR33" s="9">
        <v>6.26214829378492</v>
      </c>
      <c r="BS33" s="9">
        <v>4669.0175</v>
      </c>
      <c r="BT33" s="8">
        <v>0.0151384040163658</v>
      </c>
      <c r="BU33" s="8">
        <v>5.63697016890064</v>
      </c>
      <c r="BV33" s="8">
        <v>4639.01</v>
      </c>
      <c r="BW33" s="9">
        <v>8.22986623039118E-4</v>
      </c>
      <c r="BX33" s="9">
        <v>10.6732930225991</v>
      </c>
      <c r="BY33" s="9">
        <v>2272.1325</v>
      </c>
      <c r="BZ33" s="8">
        <v>4.84866069020465E-5</v>
      </c>
      <c r="CA33" s="8">
        <v>43.6769879680015</v>
      </c>
      <c r="CB33" s="8">
        <v>49.1675</v>
      </c>
      <c r="CC33" s="9">
        <v>7.52198820770452E-5</v>
      </c>
      <c r="CD33" s="9">
        <v>13.9936788605294</v>
      </c>
      <c r="CE33" s="9">
        <v>30.5</v>
      </c>
      <c r="CF33" s="8">
        <v>0.0588605491180737</v>
      </c>
      <c r="CG33" s="8">
        <v>2.70291597272171</v>
      </c>
      <c r="CH33" s="8">
        <v>10603.3775</v>
      </c>
      <c r="CI33" s="9">
        <v>0.0178343261439411</v>
      </c>
      <c r="CJ33" s="9">
        <v>0.813394185247474</v>
      </c>
      <c r="CK33" s="9">
        <v>492176.17</v>
      </c>
      <c r="CL33" s="8">
        <v>0.00257050104153121</v>
      </c>
      <c r="CM33" s="8">
        <v>1.9311109942834</v>
      </c>
      <c r="CN33" s="8">
        <v>34860.6625</v>
      </c>
      <c r="CO33" s="9">
        <v>0.00176344442285137</v>
      </c>
      <c r="CP33" s="9">
        <v>1.75763166295579</v>
      </c>
      <c r="CQ33" s="9">
        <v>40166.2075</v>
      </c>
      <c r="CR33" s="8">
        <v>2.37065485868215E-4</v>
      </c>
      <c r="CS33" s="8">
        <v>4.60222456162804</v>
      </c>
      <c r="CT33" s="8">
        <v>7474.63</v>
      </c>
      <c r="CU33" s="9">
        <v>194.882814143782</v>
      </c>
      <c r="CV33" s="8">
        <v>120.203900661243</v>
      </c>
      <c r="CW33" s="9">
        <v>115.382160934918</v>
      </c>
      <c r="CX33" s="8">
        <v>90.8883899293271</v>
      </c>
      <c r="CY33" s="9">
        <v>107.793815396114</v>
      </c>
      <c r="CZ33" s="8">
        <v>94.218509915382</v>
      </c>
      <c r="DA33" s="9">
        <v>103.627119989097</v>
      </c>
      <c r="DB33" s="8">
        <v>119.586494195183</v>
      </c>
      <c r="DC33" s="9">
        <v>98.3564056448921</v>
      </c>
      <c r="DD33" s="8">
        <v>96.6783926542577</v>
      </c>
    </row>
    <row r="34" ht="13.5" customHeight="1">
      <c r="A34" s="5"/>
      <c r="B34" s="5" t="b">
        <v>0</v>
      </c>
      <c r="C34" s="6">
        <v>43685.6018402778</v>
      </c>
      <c r="D34" s="7" t="s">
        <v>0</v>
      </c>
      <c r="E34" s="8"/>
      <c r="F34" s="5" t="s">
        <v>118</v>
      </c>
      <c r="G34" s="8">
        <v>1.0</v>
      </c>
      <c r="H34" s="5" t="s">
        <v>119</v>
      </c>
      <c r="I34" s="9">
        <v>0.0176210097232849</v>
      </c>
      <c r="J34" s="9">
        <v>1.37864001366385</v>
      </c>
      <c r="K34" s="9">
        <v>244552.0825</v>
      </c>
      <c r="L34" s="8">
        <v>0.942248505395512</v>
      </c>
      <c r="M34" s="8">
        <v>6.48448883874082</v>
      </c>
      <c r="N34" s="8">
        <v>152435.115</v>
      </c>
      <c r="O34" s="9">
        <v>5.88382254263679</v>
      </c>
      <c r="P34" s="9">
        <v>3.45896065359206</v>
      </c>
      <c r="Q34" s="9">
        <v>329909.3475</v>
      </c>
      <c r="R34" s="8">
        <v>1.0670971590162</v>
      </c>
      <c r="S34" s="8">
        <v>0.903100832660012</v>
      </c>
      <c r="T34" s="8">
        <v>1.2228092735E7</v>
      </c>
      <c r="U34" s="9">
        <v>11.4725683185632</v>
      </c>
      <c r="V34" s="9">
        <v>2.3030563212375</v>
      </c>
      <c r="W34" s="9">
        <v>667663.4825</v>
      </c>
      <c r="X34" s="8">
        <v>1.16679447616937</v>
      </c>
      <c r="Y34" s="8">
        <v>6.54484348629927</v>
      </c>
      <c r="Z34" s="8">
        <v>38137.7575</v>
      </c>
      <c r="AA34" s="9">
        <v>0.070397961541369</v>
      </c>
      <c r="AB34" s="9">
        <v>8.0161507669002</v>
      </c>
      <c r="AC34" s="9">
        <v>862.5375</v>
      </c>
      <c r="AD34" s="8">
        <v>0.368467808230448</v>
      </c>
      <c r="AE34" s="8">
        <v>5.55473871113682</v>
      </c>
      <c r="AF34" s="8">
        <v>130195.035</v>
      </c>
      <c r="AG34" s="9">
        <v>0.378042451617501</v>
      </c>
      <c r="AH34" s="9">
        <v>7.45058657830211</v>
      </c>
      <c r="AI34" s="9">
        <v>256744.0175</v>
      </c>
      <c r="AJ34" s="8">
        <v>12.7240369167326</v>
      </c>
      <c r="AK34" s="8">
        <v>2.20120254396562</v>
      </c>
      <c r="AL34" s="8">
        <v>1.54751790875E7</v>
      </c>
      <c r="AM34" s="9">
        <v>0.00364078756592198</v>
      </c>
      <c r="AN34" s="9">
        <v>6.82194466159339</v>
      </c>
      <c r="AO34" s="9">
        <v>5718.475</v>
      </c>
      <c r="AP34" s="8">
        <v>0.00147246670556734</v>
      </c>
      <c r="AQ34" s="8">
        <v>7.35514962511594</v>
      </c>
      <c r="AR34" s="8">
        <v>4410.155</v>
      </c>
      <c r="AS34" s="9">
        <v>0.73079927527255</v>
      </c>
      <c r="AT34" s="9">
        <v>3.13177798312939</v>
      </c>
      <c r="AU34" s="9">
        <v>305567.82</v>
      </c>
      <c r="AV34" s="8">
        <v>15.7976533988479</v>
      </c>
      <c r="AW34" s="8">
        <v>1.86545453388624</v>
      </c>
      <c r="AX34" s="8">
        <v>4.02978098275E7</v>
      </c>
      <c r="AY34" s="9">
        <v>0.00271774768206971</v>
      </c>
      <c r="AZ34" s="9">
        <v>3.6141064991715</v>
      </c>
      <c r="BA34" s="9">
        <v>6159.4425</v>
      </c>
      <c r="BB34" s="8" t="s">
        <v>61</v>
      </c>
      <c r="BC34" s="8" t="s">
        <v>57</v>
      </c>
      <c r="BD34" s="8">
        <v>3236.1775</v>
      </c>
      <c r="BE34" s="9" t="s">
        <v>61</v>
      </c>
      <c r="BF34" s="9" t="s">
        <v>57</v>
      </c>
      <c r="BG34" s="9">
        <v>8125.235</v>
      </c>
      <c r="BH34" s="8">
        <v>0.00394717516824655</v>
      </c>
      <c r="BI34" s="8">
        <v>13.1555358604979</v>
      </c>
      <c r="BJ34" s="8">
        <v>2346.86</v>
      </c>
      <c r="BK34" s="9">
        <v>0.00213379597772954</v>
      </c>
      <c r="BL34" s="9">
        <v>8.76111261994511</v>
      </c>
      <c r="BM34" s="9">
        <v>2527.1875</v>
      </c>
      <c r="BN34" s="8" t="s">
        <v>61</v>
      </c>
      <c r="BO34" s="8" t="s">
        <v>57</v>
      </c>
      <c r="BP34" s="8">
        <v>15.015</v>
      </c>
      <c r="BQ34" s="9">
        <v>0.00388558252554422</v>
      </c>
      <c r="BR34" s="9">
        <v>10.908912156027</v>
      </c>
      <c r="BS34" s="9">
        <v>955.8775</v>
      </c>
      <c r="BT34" s="8">
        <v>0.00691279638424332</v>
      </c>
      <c r="BU34" s="8">
        <v>2.18225149369972</v>
      </c>
      <c r="BV34" s="8">
        <v>2388.53</v>
      </c>
      <c r="BW34" s="9">
        <v>0.00227594909215961</v>
      </c>
      <c r="BX34" s="9">
        <v>6.49755323598822</v>
      </c>
      <c r="BY34" s="9">
        <v>5397.61</v>
      </c>
      <c r="BZ34" s="8">
        <v>1.27642179124259E-4</v>
      </c>
      <c r="CA34" s="8">
        <v>12.3996038513681</v>
      </c>
      <c r="CB34" s="8">
        <v>106.67</v>
      </c>
      <c r="CC34" s="9">
        <v>1.11304216623201E-4</v>
      </c>
      <c r="CD34" s="9">
        <v>17.6761203931757</v>
      </c>
      <c r="CE34" s="9">
        <v>42.5025</v>
      </c>
      <c r="CF34" s="8">
        <v>0.00348269453780654</v>
      </c>
      <c r="CG34" s="8">
        <v>5.8889651834533</v>
      </c>
      <c r="CH34" s="8">
        <v>642.5275</v>
      </c>
      <c r="CI34" s="9">
        <v>0.0184823730914437</v>
      </c>
      <c r="CJ34" s="9">
        <v>0.923117589184655</v>
      </c>
      <c r="CK34" s="9">
        <v>501935.99</v>
      </c>
      <c r="CL34" s="8">
        <v>9.94639630171502E-4</v>
      </c>
      <c r="CM34" s="8">
        <v>3.96015636152595</v>
      </c>
      <c r="CN34" s="8">
        <v>13732.725</v>
      </c>
      <c r="CO34" s="9">
        <v>8.38209921843927E-4</v>
      </c>
      <c r="CP34" s="9">
        <v>1.91002182592478</v>
      </c>
      <c r="CQ34" s="9">
        <v>18936.01</v>
      </c>
      <c r="CR34" s="8">
        <v>1.11686597590128E-4</v>
      </c>
      <c r="CS34" s="8">
        <v>8.27138028855131</v>
      </c>
      <c r="CT34" s="8">
        <v>3967.23</v>
      </c>
      <c r="CU34" s="9">
        <v>190.537838612973</v>
      </c>
      <c r="CV34" s="8">
        <v>116.02321811124</v>
      </c>
      <c r="CW34" s="9">
        <v>110.451224145308</v>
      </c>
      <c r="CX34" s="8">
        <v>90.9640100260654</v>
      </c>
      <c r="CY34" s="9">
        <v>118.473545714998</v>
      </c>
      <c r="CZ34" s="8">
        <v>95.1221298052993</v>
      </c>
      <c r="DA34" s="9">
        <v>97.6677747856075</v>
      </c>
      <c r="DB34" s="8">
        <v>119.222871912992</v>
      </c>
      <c r="DC34" s="9">
        <v>96.7925878879753</v>
      </c>
      <c r="DD34" s="8">
        <v>95.5757564540289</v>
      </c>
    </row>
    <row r="35" ht="13.5" customHeight="1">
      <c r="A35" s="5"/>
      <c r="B35" s="5" t="b">
        <v>0</v>
      </c>
      <c r="C35" s="6">
        <v>43685.6058217593</v>
      </c>
      <c r="D35" s="7" t="s">
        <v>0</v>
      </c>
      <c r="E35" s="8"/>
      <c r="F35" s="5" t="s">
        <v>120</v>
      </c>
      <c r="G35" s="8">
        <v>1.0</v>
      </c>
      <c r="H35" s="5" t="s">
        <v>121</v>
      </c>
      <c r="I35" s="9">
        <v>0.0052557603109956</v>
      </c>
      <c r="J35" s="9">
        <v>3.37014671320981</v>
      </c>
      <c r="K35" s="9">
        <v>147580.18</v>
      </c>
      <c r="L35" s="8">
        <v>0.496534142078455</v>
      </c>
      <c r="M35" s="8">
        <v>4.67195341317868</v>
      </c>
      <c r="N35" s="8">
        <v>95509.1775</v>
      </c>
      <c r="O35" s="9">
        <v>2.63067554014964</v>
      </c>
      <c r="P35" s="9">
        <v>5.52174853114011</v>
      </c>
      <c r="Q35" s="9">
        <v>147700.5575</v>
      </c>
      <c r="R35" s="8">
        <v>6.41059857851976</v>
      </c>
      <c r="S35" s="8">
        <v>0.99815501529212</v>
      </c>
      <c r="T35" s="8">
        <v>7.03791277E7</v>
      </c>
      <c r="U35" s="9">
        <v>18.6014602122125</v>
      </c>
      <c r="V35" s="9">
        <v>1.33563235861437</v>
      </c>
      <c r="W35" s="9">
        <v>1080558.025</v>
      </c>
      <c r="X35" s="8">
        <v>4.48630916381958</v>
      </c>
      <c r="Y35" s="8">
        <v>5.88120535045638</v>
      </c>
      <c r="Z35" s="8">
        <v>121701.2375</v>
      </c>
      <c r="AA35" s="9">
        <v>0.496574568289718</v>
      </c>
      <c r="AB35" s="9">
        <v>4.95398516325476</v>
      </c>
      <c r="AC35" s="9">
        <v>6023.57</v>
      </c>
      <c r="AD35" s="8">
        <v>0.143242435172538</v>
      </c>
      <c r="AE35" s="8">
        <v>4.82738273095545</v>
      </c>
      <c r="AF35" s="8">
        <v>56461.125</v>
      </c>
      <c r="AG35" s="9">
        <v>0.31165402728354</v>
      </c>
      <c r="AH35" s="9">
        <v>4.99359815376568</v>
      </c>
      <c r="AI35" s="9">
        <v>239069.6075</v>
      </c>
      <c r="AJ35" s="8">
        <v>3.80974271444403</v>
      </c>
      <c r="AK35" s="8">
        <v>1.42058565789565</v>
      </c>
      <c r="AL35" s="8">
        <v>4656441.7475</v>
      </c>
      <c r="AM35" s="9">
        <v>0.00392312559848571</v>
      </c>
      <c r="AN35" s="9">
        <v>16.2384612972632</v>
      </c>
      <c r="AO35" s="9">
        <v>5382.53</v>
      </c>
      <c r="AP35" s="8">
        <v>0.00760127792328515</v>
      </c>
      <c r="AQ35" s="8">
        <v>9.19734266952135</v>
      </c>
      <c r="AR35" s="8">
        <v>9943.115</v>
      </c>
      <c r="AS35" s="9">
        <v>0.173217926149623</v>
      </c>
      <c r="AT35" s="9">
        <v>7.85201884152355</v>
      </c>
      <c r="AU35" s="9">
        <v>66042.3425</v>
      </c>
      <c r="AV35" s="8">
        <v>4.56466857483424</v>
      </c>
      <c r="AW35" s="8">
        <v>3.07400437315894</v>
      </c>
      <c r="AX35" s="8">
        <v>1.174027103E7</v>
      </c>
      <c r="AY35" s="9">
        <v>0.00292220670009832</v>
      </c>
      <c r="AZ35" s="9">
        <v>6.14635545531445</v>
      </c>
      <c r="BA35" s="9">
        <v>5998.56</v>
      </c>
      <c r="BB35" s="8" t="s">
        <v>61</v>
      </c>
      <c r="BC35" s="8" t="s">
        <v>57</v>
      </c>
      <c r="BD35" s="8">
        <v>4655.6575</v>
      </c>
      <c r="BE35" s="9" t="s">
        <v>61</v>
      </c>
      <c r="BF35" s="9" t="s">
        <v>57</v>
      </c>
      <c r="BG35" s="9">
        <v>6032.75</v>
      </c>
      <c r="BH35" s="8">
        <v>0.00262133198254831</v>
      </c>
      <c r="BI35" s="8">
        <v>10.8916904228114</v>
      </c>
      <c r="BJ35" s="8">
        <v>1755.1175</v>
      </c>
      <c r="BK35" s="9">
        <v>0.00712753694872859</v>
      </c>
      <c r="BL35" s="9">
        <v>5.82424607421173</v>
      </c>
      <c r="BM35" s="9">
        <v>6317.2275</v>
      </c>
      <c r="BN35" s="8" t="s">
        <v>61</v>
      </c>
      <c r="BO35" s="8" t="s">
        <v>57</v>
      </c>
      <c r="BP35" s="8">
        <v>10.01</v>
      </c>
      <c r="BQ35" s="9">
        <v>0.0158457315807427</v>
      </c>
      <c r="BR35" s="9">
        <v>6.57615972412978</v>
      </c>
      <c r="BS35" s="9">
        <v>3310.355</v>
      </c>
      <c r="BT35" s="8">
        <v>0.0131005790767004</v>
      </c>
      <c r="BU35" s="8">
        <v>7.44862321669611</v>
      </c>
      <c r="BV35" s="8">
        <v>4018.855</v>
      </c>
      <c r="BW35" s="9">
        <v>6.64556747932998E-4</v>
      </c>
      <c r="BX35" s="9">
        <v>7.15570543120648</v>
      </c>
      <c r="BY35" s="9">
        <v>1939.3075</v>
      </c>
      <c r="BZ35" s="8">
        <v>5.63178913565825E-5</v>
      </c>
      <c r="CA35" s="8">
        <v>31.6517978471373</v>
      </c>
      <c r="CB35" s="8">
        <v>55.0025</v>
      </c>
      <c r="CC35" s="9">
        <v>8.92318612171682E-5</v>
      </c>
      <c r="CD35" s="9">
        <v>21.8051565224651</v>
      </c>
      <c r="CE35" s="9">
        <v>35.25</v>
      </c>
      <c r="CF35" s="8">
        <v>0.0820557601954853</v>
      </c>
      <c r="CG35" s="8">
        <v>1.44670315271778</v>
      </c>
      <c r="CH35" s="8">
        <v>14808.155</v>
      </c>
      <c r="CI35" s="9">
        <v>0.01479615316763</v>
      </c>
      <c r="CJ35" s="9">
        <v>0.446401051586362</v>
      </c>
      <c r="CK35" s="9">
        <v>402474.72</v>
      </c>
      <c r="CL35" s="8">
        <v>0.00233921010921784</v>
      </c>
      <c r="CM35" s="8">
        <v>3.12747028422268</v>
      </c>
      <c r="CN35" s="8">
        <v>31736.1125</v>
      </c>
      <c r="CO35" s="9">
        <v>0.00203869549651822</v>
      </c>
      <c r="CP35" s="9">
        <v>0.911147060408049</v>
      </c>
      <c r="CQ35" s="9">
        <v>46349.2525</v>
      </c>
      <c r="CR35" s="8">
        <v>3.07226116786193E-4</v>
      </c>
      <c r="CS35" s="8">
        <v>5.58568019120752</v>
      </c>
      <c r="CT35" s="8">
        <v>9402.7325</v>
      </c>
      <c r="CU35" s="9">
        <v>199.004354350029</v>
      </c>
      <c r="CV35" s="8">
        <v>116.256079562542</v>
      </c>
      <c r="CW35" s="9">
        <v>110.308922927575</v>
      </c>
      <c r="CX35" s="8">
        <v>87.8455235594348</v>
      </c>
      <c r="CY35" s="9">
        <v>107.716507847534</v>
      </c>
      <c r="CZ35" s="8">
        <v>95.8628438282247</v>
      </c>
      <c r="DA35" s="9">
        <v>105.61345338051</v>
      </c>
      <c r="DB35" s="8">
        <v>119.842641911208</v>
      </c>
      <c r="DC35" s="9">
        <v>96.9248512513333</v>
      </c>
      <c r="DD35" s="8">
        <v>96.5431186605291</v>
      </c>
    </row>
    <row r="36" ht="13.5" customHeight="1">
      <c r="A36" s="5"/>
      <c r="B36" s="5" t="b">
        <v>0</v>
      </c>
      <c r="C36" s="6">
        <v>43685.6097800926</v>
      </c>
      <c r="D36" s="7" t="s">
        <v>0</v>
      </c>
      <c r="E36" s="8"/>
      <c r="F36" s="5" t="s">
        <v>122</v>
      </c>
      <c r="G36" s="8">
        <v>1.0</v>
      </c>
      <c r="H36" s="5" t="s">
        <v>123</v>
      </c>
      <c r="I36" s="9">
        <v>0.0106752986989156</v>
      </c>
      <c r="J36" s="9">
        <v>7.66135047925629</v>
      </c>
      <c r="K36" s="9">
        <v>184959.59</v>
      </c>
      <c r="L36" s="8">
        <v>0.396491394344634</v>
      </c>
      <c r="M36" s="8">
        <v>10.0830730613949</v>
      </c>
      <c r="N36" s="8">
        <v>79767.6625</v>
      </c>
      <c r="O36" s="9">
        <v>2.20458695558474</v>
      </c>
      <c r="P36" s="9">
        <v>6.32163804139958</v>
      </c>
      <c r="Q36" s="9">
        <v>119580.9225</v>
      </c>
      <c r="R36" s="8">
        <v>8.49985570667181</v>
      </c>
      <c r="S36" s="8">
        <v>3.53473812796767</v>
      </c>
      <c r="T36" s="8">
        <v>9.2548466955E7</v>
      </c>
      <c r="U36" s="9">
        <v>17.5684358838074</v>
      </c>
      <c r="V36" s="9">
        <v>0.467838450488444</v>
      </c>
      <c r="W36" s="9">
        <v>1051764.495</v>
      </c>
      <c r="X36" s="8">
        <v>4.83543288525173</v>
      </c>
      <c r="Y36" s="8">
        <v>7.85954118670379</v>
      </c>
      <c r="Z36" s="8">
        <v>125953.0525</v>
      </c>
      <c r="AA36" s="9">
        <v>0.621663373650533</v>
      </c>
      <c r="AB36" s="9">
        <v>6.27530116967793</v>
      </c>
      <c r="AC36" s="9">
        <v>7282.3575</v>
      </c>
      <c r="AD36" s="8">
        <v>0.0610314629464091</v>
      </c>
      <c r="AE36" s="8">
        <v>6.18112772070552</v>
      </c>
      <c r="AF36" s="8">
        <v>24365.2775</v>
      </c>
      <c r="AG36" s="9">
        <v>0.416908519202641</v>
      </c>
      <c r="AH36" s="9">
        <v>6.55592441126686</v>
      </c>
      <c r="AI36" s="9">
        <v>285715.4375</v>
      </c>
      <c r="AJ36" s="8">
        <v>1.20639461337987</v>
      </c>
      <c r="AK36" s="8">
        <v>1.31347055056433</v>
      </c>
      <c r="AL36" s="8">
        <v>1547240.105</v>
      </c>
      <c r="AM36" s="9">
        <v>0.00553666432061372</v>
      </c>
      <c r="AN36" s="9">
        <v>9.60137420894944</v>
      </c>
      <c r="AO36" s="9">
        <v>6817.185</v>
      </c>
      <c r="AP36" s="8">
        <v>0.0101553404310959</v>
      </c>
      <c r="AQ36" s="8">
        <v>10.5883370703539</v>
      </c>
      <c r="AR36" s="8">
        <v>12950.6125</v>
      </c>
      <c r="AS36" s="9">
        <v>0.0824042293068515</v>
      </c>
      <c r="AT36" s="9">
        <v>6.19585521417356</v>
      </c>
      <c r="AU36" s="9">
        <v>33080.325</v>
      </c>
      <c r="AV36" s="8">
        <v>6.60930528137115</v>
      </c>
      <c r="AW36" s="8">
        <v>3.55051238724242</v>
      </c>
      <c r="AX36" s="8">
        <v>1.62965517575E7</v>
      </c>
      <c r="AY36" s="9">
        <v>0.00773390506027232</v>
      </c>
      <c r="AZ36" s="9">
        <v>4.84606568225393</v>
      </c>
      <c r="BA36" s="9">
        <v>16364.0525</v>
      </c>
      <c r="BB36" s="8" t="s">
        <v>61</v>
      </c>
      <c r="BC36" s="8" t="s">
        <v>57</v>
      </c>
      <c r="BD36" s="8">
        <v>5961.91</v>
      </c>
      <c r="BE36" s="9" t="s">
        <v>61</v>
      </c>
      <c r="BF36" s="9" t="s">
        <v>57</v>
      </c>
      <c r="BG36" s="9">
        <v>7374.92</v>
      </c>
      <c r="BH36" s="8">
        <v>0.0054996049822678</v>
      </c>
      <c r="BI36" s="8">
        <v>16.1214874987583</v>
      </c>
      <c r="BJ36" s="8">
        <v>2676.9125</v>
      </c>
      <c r="BK36" s="9">
        <v>0.0106098086451803</v>
      </c>
      <c r="BL36" s="9">
        <v>4.62079179357457</v>
      </c>
      <c r="BM36" s="9">
        <v>8382.0</v>
      </c>
      <c r="BN36" s="8" t="s">
        <v>61</v>
      </c>
      <c r="BO36" s="8" t="s">
        <v>57</v>
      </c>
      <c r="BP36" s="8">
        <v>15.015</v>
      </c>
      <c r="BQ36" s="9">
        <v>0.0214128590988678</v>
      </c>
      <c r="BR36" s="9">
        <v>9.4282142423114</v>
      </c>
      <c r="BS36" s="9">
        <v>4628.1825</v>
      </c>
      <c r="BT36" s="8">
        <v>0.0128197793832013</v>
      </c>
      <c r="BU36" s="8">
        <v>5.68550415196117</v>
      </c>
      <c r="BV36" s="8">
        <v>4106.3675</v>
      </c>
      <c r="BW36" s="9">
        <v>4.06263164229374E-4</v>
      </c>
      <c r="BX36" s="9">
        <v>12.8512821700356</v>
      </c>
      <c r="BY36" s="9">
        <v>1246.675</v>
      </c>
      <c r="BZ36" s="8">
        <v>7.38116314125065E-5</v>
      </c>
      <c r="CA36" s="8">
        <v>22.9161299697431</v>
      </c>
      <c r="CB36" s="8">
        <v>66.665</v>
      </c>
      <c r="CC36" s="9">
        <v>8.7264890677609E-5</v>
      </c>
      <c r="CD36" s="9">
        <v>37.5514622390779</v>
      </c>
      <c r="CE36" s="9">
        <v>34.2525</v>
      </c>
      <c r="CF36" s="8">
        <v>0.0750123776694019</v>
      </c>
      <c r="CG36" s="8">
        <v>4.81600823428128</v>
      </c>
      <c r="CH36" s="8">
        <v>13359.465</v>
      </c>
      <c r="CI36" s="9">
        <v>0.0163640787720457</v>
      </c>
      <c r="CJ36" s="9">
        <v>7.31588025254825</v>
      </c>
      <c r="CK36" s="9">
        <v>410299.625</v>
      </c>
      <c r="CL36" s="8">
        <v>0.00281936868338968</v>
      </c>
      <c r="CM36" s="8">
        <v>6.40645626622459</v>
      </c>
      <c r="CN36" s="8">
        <v>35715.8325</v>
      </c>
      <c r="CO36" s="9">
        <v>0.0020402411813431</v>
      </c>
      <c r="CP36" s="9">
        <v>5.44443236339326</v>
      </c>
      <c r="CQ36" s="9">
        <v>43476.0575</v>
      </c>
      <c r="CR36" s="8">
        <v>2.50032782788497E-4</v>
      </c>
      <c r="CS36" s="8">
        <v>6.57946937584821</v>
      </c>
      <c r="CT36" s="8">
        <v>7332.005</v>
      </c>
      <c r="CU36" s="9">
        <v>198.772180593405</v>
      </c>
      <c r="CV36" s="8">
        <v>112.30833577508</v>
      </c>
      <c r="CW36" s="9">
        <v>113.655627219983</v>
      </c>
      <c r="CX36" s="8">
        <v>87.220826386228</v>
      </c>
      <c r="CY36" s="9">
        <v>112.315178126557</v>
      </c>
      <c r="CZ36" s="8">
        <v>91.9784415284621</v>
      </c>
      <c r="DA36" s="9">
        <v>100.431372819631</v>
      </c>
      <c r="DB36" s="8">
        <v>118.405412907861</v>
      </c>
      <c r="DC36" s="9">
        <v>89.6727671695273</v>
      </c>
      <c r="DD36" s="8">
        <v>90.6638356145716</v>
      </c>
    </row>
    <row r="37" ht="13.5" customHeight="1">
      <c r="A37" s="5"/>
      <c r="B37" s="5" t="b">
        <v>0</v>
      </c>
      <c r="C37" s="6">
        <v>43685.6137268519</v>
      </c>
      <c r="D37" s="7" t="s">
        <v>0</v>
      </c>
      <c r="E37" s="8"/>
      <c r="F37" s="5" t="s">
        <v>124</v>
      </c>
      <c r="G37" s="8">
        <v>1.0</v>
      </c>
      <c r="H37" s="5" t="s">
        <v>125</v>
      </c>
      <c r="I37" s="9">
        <v>0.00879112292499663</v>
      </c>
      <c r="J37" s="9">
        <v>2.19306425221936</v>
      </c>
      <c r="K37" s="9">
        <v>179831.51</v>
      </c>
      <c r="L37" s="8">
        <v>0.356184085667362</v>
      </c>
      <c r="M37" s="8">
        <v>6.15597230954685</v>
      </c>
      <c r="N37" s="8">
        <v>79594.5775</v>
      </c>
      <c r="O37" s="9">
        <v>1.3718021624034</v>
      </c>
      <c r="P37" s="9">
        <v>2.78428703744408</v>
      </c>
      <c r="Q37" s="9">
        <v>79333.54</v>
      </c>
      <c r="R37" s="8">
        <v>9.30121991276581</v>
      </c>
      <c r="S37" s="8">
        <v>0.518469047890091</v>
      </c>
      <c r="T37" s="8">
        <v>1.061500050825E8</v>
      </c>
      <c r="U37" s="9">
        <v>18.2692261969624</v>
      </c>
      <c r="V37" s="9">
        <v>1.39008602607428</v>
      </c>
      <c r="W37" s="9">
        <v>1100941.09</v>
      </c>
      <c r="X37" s="8">
        <v>4.32514319328572</v>
      </c>
      <c r="Y37" s="8">
        <v>3.10439116822891</v>
      </c>
      <c r="Z37" s="8">
        <v>120970.745</v>
      </c>
      <c r="AA37" s="9">
        <v>0.492216793823831</v>
      </c>
      <c r="AB37" s="9">
        <v>3.66452511281005</v>
      </c>
      <c r="AC37" s="9">
        <v>6138.615</v>
      </c>
      <c r="AD37" s="8">
        <v>0.314887415203536</v>
      </c>
      <c r="AE37" s="8">
        <v>7.62991459621873</v>
      </c>
      <c r="AF37" s="8">
        <v>125710.67</v>
      </c>
      <c r="AG37" s="9">
        <v>0.451152694740435</v>
      </c>
      <c r="AH37" s="9">
        <v>8.64530562322573</v>
      </c>
      <c r="AI37" s="9">
        <v>333785.485</v>
      </c>
      <c r="AJ37" s="8">
        <v>1.25356889777647</v>
      </c>
      <c r="AK37" s="8">
        <v>1.20275487082511</v>
      </c>
      <c r="AL37" s="8">
        <v>1616903.2225</v>
      </c>
      <c r="AM37" s="9">
        <v>0.00549944748022292</v>
      </c>
      <c r="AN37" s="9">
        <v>6.08704611991322</v>
      </c>
      <c r="AO37" s="9">
        <v>6532.9125</v>
      </c>
      <c r="AP37" s="8">
        <v>0.0104972498224435</v>
      </c>
      <c r="AQ37" s="8">
        <v>6.96333633012722</v>
      </c>
      <c r="AR37" s="8">
        <v>12800.255</v>
      </c>
      <c r="AS37" s="9">
        <v>0.039082545061088</v>
      </c>
      <c r="AT37" s="9">
        <v>3.7811211007258</v>
      </c>
      <c r="AU37" s="9">
        <v>15383.1725</v>
      </c>
      <c r="AV37" s="8">
        <v>4.87735157719737</v>
      </c>
      <c r="AW37" s="8">
        <v>4.20751237267391</v>
      </c>
      <c r="AX37" s="8">
        <v>1.248349282E7</v>
      </c>
      <c r="AY37" s="9">
        <v>0.00731001124199267</v>
      </c>
      <c r="AZ37" s="9">
        <v>2.87896226370326</v>
      </c>
      <c r="BA37" s="9">
        <v>14879.4675</v>
      </c>
      <c r="BB37" s="8" t="s">
        <v>61</v>
      </c>
      <c r="BC37" s="8" t="s">
        <v>57</v>
      </c>
      <c r="BD37" s="8">
        <v>5901.0275</v>
      </c>
      <c r="BE37" s="9" t="s">
        <v>61</v>
      </c>
      <c r="BF37" s="9" t="s">
        <v>57</v>
      </c>
      <c r="BG37" s="9">
        <v>7503.2975</v>
      </c>
      <c r="BH37" s="8">
        <v>0.00438213014521505</v>
      </c>
      <c r="BI37" s="8">
        <v>13.9199926236037</v>
      </c>
      <c r="BJ37" s="8">
        <v>2258.515</v>
      </c>
      <c r="BK37" s="9">
        <v>0.00921574952242152</v>
      </c>
      <c r="BL37" s="9">
        <v>7.39403830503634</v>
      </c>
      <c r="BM37" s="9">
        <v>8139.3725</v>
      </c>
      <c r="BN37" s="8" t="s">
        <v>61</v>
      </c>
      <c r="BO37" s="8" t="s">
        <v>57</v>
      </c>
      <c r="BP37" s="8">
        <v>20.02</v>
      </c>
      <c r="BQ37" s="9">
        <v>0.0183203527716293</v>
      </c>
      <c r="BR37" s="9">
        <v>4.99375171625455</v>
      </c>
      <c r="BS37" s="9">
        <v>3824.64</v>
      </c>
      <c r="BT37" s="8">
        <v>0.0145966676150337</v>
      </c>
      <c r="BU37" s="8">
        <v>5.03616416696697</v>
      </c>
      <c r="BV37" s="8">
        <v>4483.1225</v>
      </c>
      <c r="BW37" s="9">
        <v>6.62970883879823E-4</v>
      </c>
      <c r="BX37" s="9">
        <v>10.5560531678194</v>
      </c>
      <c r="BY37" s="9">
        <v>2013.0725</v>
      </c>
      <c r="BZ37" s="8">
        <v>1.5843830357803E-4</v>
      </c>
      <c r="CA37" s="8">
        <v>28.8303560243248</v>
      </c>
      <c r="CB37" s="8">
        <v>129.1725</v>
      </c>
      <c r="CC37" s="9">
        <v>3.4470933786196E-5</v>
      </c>
      <c r="CD37" s="9">
        <v>32.4987217294685</v>
      </c>
      <c r="CE37" s="9">
        <v>16.75</v>
      </c>
      <c r="CF37" s="8">
        <v>0.0654036850549575</v>
      </c>
      <c r="CG37" s="8">
        <v>3.63809488898821</v>
      </c>
      <c r="CH37" s="8">
        <v>11784.9875</v>
      </c>
      <c r="CI37" s="9">
        <v>0.0132434794881948</v>
      </c>
      <c r="CJ37" s="9">
        <v>0.965264737342862</v>
      </c>
      <c r="CK37" s="9">
        <v>357616.985</v>
      </c>
      <c r="CL37" s="8">
        <v>0.00250452912834545</v>
      </c>
      <c r="CM37" s="8">
        <v>2.52129072785598</v>
      </c>
      <c r="CN37" s="8">
        <v>33305.83</v>
      </c>
      <c r="CO37" s="9">
        <v>0.00189677523060716</v>
      </c>
      <c r="CP37" s="9">
        <v>3.86214017500543</v>
      </c>
      <c r="CQ37" s="9">
        <v>42336.9975</v>
      </c>
      <c r="CR37" s="8">
        <v>2.25969747370378E-4</v>
      </c>
      <c r="CS37" s="8">
        <v>8.38025650077837</v>
      </c>
      <c r="CT37" s="8">
        <v>7024.0175</v>
      </c>
      <c r="CU37" s="9">
        <v>201.208808533667</v>
      </c>
      <c r="CV37" s="8">
        <v>119.352085432011</v>
      </c>
      <c r="CW37" s="9">
        <v>114.430538311154</v>
      </c>
      <c r="CX37" s="8">
        <v>91.358884537955</v>
      </c>
      <c r="CY37" s="9">
        <v>107.794204658695</v>
      </c>
      <c r="CZ37" s="8">
        <v>95.4649480966362</v>
      </c>
      <c r="DA37" s="9">
        <v>110.189921350582</v>
      </c>
      <c r="DB37" s="8">
        <v>119.668052688215</v>
      </c>
      <c r="DC37" s="9">
        <v>96.2079468312662</v>
      </c>
      <c r="DD37" s="8">
        <v>94.7489408489801</v>
      </c>
    </row>
    <row r="38" ht="13.5" customHeight="1">
      <c r="A38" s="5"/>
      <c r="B38" s="5" t="b">
        <v>0</v>
      </c>
      <c r="C38" s="6">
        <v>43685.617662037</v>
      </c>
      <c r="D38" s="7" t="s">
        <v>0</v>
      </c>
      <c r="E38" s="8"/>
      <c r="F38" s="5" t="s">
        <v>126</v>
      </c>
      <c r="G38" s="8">
        <v>1.0</v>
      </c>
      <c r="H38" s="5" t="s">
        <v>127</v>
      </c>
      <c r="I38" s="9">
        <v>0.00146561357212559</v>
      </c>
      <c r="J38" s="9">
        <v>11.6621157186784</v>
      </c>
      <c r="K38" s="9">
        <v>127627.9425</v>
      </c>
      <c r="L38" s="8">
        <v>0.419671363497794</v>
      </c>
      <c r="M38" s="8">
        <v>6.91530784247376</v>
      </c>
      <c r="N38" s="8">
        <v>87702.7675</v>
      </c>
      <c r="O38" s="9">
        <v>2.83457387806279</v>
      </c>
      <c r="P38" s="9">
        <v>4.88199189440134</v>
      </c>
      <c r="Q38" s="9">
        <v>163084.31</v>
      </c>
      <c r="R38" s="8">
        <v>3.47194926301674</v>
      </c>
      <c r="S38" s="8">
        <v>0.229551673559685</v>
      </c>
      <c r="T38" s="8">
        <v>4.04520437725E7</v>
      </c>
      <c r="U38" s="9">
        <v>21.8545706473795</v>
      </c>
      <c r="V38" s="9">
        <v>1.70642230227036</v>
      </c>
      <c r="W38" s="9">
        <v>1302169.655</v>
      </c>
      <c r="X38" s="8">
        <v>2.98564700001805</v>
      </c>
      <c r="Y38" s="8">
        <v>4.74502020712901</v>
      </c>
      <c r="Z38" s="8">
        <v>86041.025</v>
      </c>
      <c r="AA38" s="9">
        <v>0.392320800104493</v>
      </c>
      <c r="AB38" s="9">
        <v>7.37229012262517</v>
      </c>
      <c r="AC38" s="9">
        <v>4874.045</v>
      </c>
      <c r="AD38" s="8">
        <v>0.485339445483341</v>
      </c>
      <c r="AE38" s="8">
        <v>7.81997279781018</v>
      </c>
      <c r="AF38" s="8">
        <v>177968.0325</v>
      </c>
      <c r="AG38" s="9">
        <v>0.186701885674447</v>
      </c>
      <c r="AH38" s="9">
        <v>12.3692712820368</v>
      </c>
      <c r="AI38" s="9">
        <v>159756.145</v>
      </c>
      <c r="AJ38" s="8">
        <v>4.93382692564951</v>
      </c>
      <c r="AK38" s="8">
        <v>0.845089991111077</v>
      </c>
      <c r="AL38" s="8">
        <v>6174178.455</v>
      </c>
      <c r="AM38" s="9">
        <v>0.00215079171145603</v>
      </c>
      <c r="AN38" s="9">
        <v>20.8245732905483</v>
      </c>
      <c r="AO38" s="9">
        <v>4435.605</v>
      </c>
      <c r="AP38" s="8">
        <v>0.00389866649716536</v>
      </c>
      <c r="AQ38" s="8">
        <v>10.0625842646595</v>
      </c>
      <c r="AR38" s="8">
        <v>6833.445</v>
      </c>
      <c r="AS38" s="9">
        <v>0.186685125871605</v>
      </c>
      <c r="AT38" s="9">
        <v>5.36853637697755</v>
      </c>
      <c r="AU38" s="9">
        <v>76597.555</v>
      </c>
      <c r="AV38" s="8">
        <v>8.02133522259855</v>
      </c>
      <c r="AW38" s="8">
        <v>4.15444333847694</v>
      </c>
      <c r="AX38" s="8">
        <v>2.065547631E7</v>
      </c>
      <c r="AY38" s="9">
        <v>0.00557632625518779</v>
      </c>
      <c r="AZ38" s="9">
        <v>5.13443286160524</v>
      </c>
      <c r="BA38" s="9">
        <v>12199.99</v>
      </c>
      <c r="BB38" s="8" t="s">
        <v>61</v>
      </c>
      <c r="BC38" s="8" t="s">
        <v>57</v>
      </c>
      <c r="BD38" s="8">
        <v>4257.2375</v>
      </c>
      <c r="BE38" s="9" t="s">
        <v>61</v>
      </c>
      <c r="BF38" s="9" t="s">
        <v>57</v>
      </c>
      <c r="BG38" s="9">
        <v>7394.9225</v>
      </c>
      <c r="BH38" s="8" t="s">
        <v>61</v>
      </c>
      <c r="BI38" s="8" t="s">
        <v>57</v>
      </c>
      <c r="BJ38" s="8">
        <v>937.5375</v>
      </c>
      <c r="BK38" s="9">
        <v>0.00457625304355204</v>
      </c>
      <c r="BL38" s="9">
        <v>9.1167225334966</v>
      </c>
      <c r="BM38" s="9">
        <v>4325.9575</v>
      </c>
      <c r="BN38" s="8">
        <v>6.51735414758178E-6</v>
      </c>
      <c r="BO38" s="8">
        <v>872.652879792132</v>
      </c>
      <c r="BP38" s="8">
        <v>27.5275</v>
      </c>
      <c r="BQ38" s="9">
        <v>0.00969141518444434</v>
      </c>
      <c r="BR38" s="9">
        <v>7.06558525427704</v>
      </c>
      <c r="BS38" s="9">
        <v>2207.68</v>
      </c>
      <c r="BT38" s="8">
        <v>0.00911964658685004</v>
      </c>
      <c r="BU38" s="8">
        <v>6.96534488752117</v>
      </c>
      <c r="BV38" s="8">
        <v>3040.31</v>
      </c>
      <c r="BW38" s="9">
        <v>0.0010300210544703</v>
      </c>
      <c r="BX38" s="9">
        <v>9.29776863078806</v>
      </c>
      <c r="BY38" s="9">
        <v>2720.99</v>
      </c>
      <c r="BZ38" s="8">
        <v>4.97233909504154E-5</v>
      </c>
      <c r="CA38" s="8">
        <v>30.8758885497967</v>
      </c>
      <c r="CB38" s="8">
        <v>50.0025</v>
      </c>
      <c r="CC38" s="9">
        <v>5.61106665848666E-5</v>
      </c>
      <c r="CD38" s="9">
        <v>41.3347894633868</v>
      </c>
      <c r="CE38" s="9">
        <v>24.0</v>
      </c>
      <c r="CF38" s="8">
        <v>0.0292938348696255</v>
      </c>
      <c r="CG38" s="8">
        <v>7.17835254854623</v>
      </c>
      <c r="CH38" s="8">
        <v>5245.0475</v>
      </c>
      <c r="CI38" s="9">
        <v>0.0343286496034294</v>
      </c>
      <c r="CJ38" s="9">
        <v>1.22600574202447</v>
      </c>
      <c r="CK38" s="9">
        <v>924441.3575</v>
      </c>
      <c r="CL38" s="8">
        <v>0.00172199954348008</v>
      </c>
      <c r="CM38" s="8">
        <v>1.80763481599444</v>
      </c>
      <c r="CN38" s="8">
        <v>22997.7425</v>
      </c>
      <c r="CO38" s="9">
        <v>0.00268246394471409</v>
      </c>
      <c r="CP38" s="9">
        <v>1.50719718712411</v>
      </c>
      <c r="CQ38" s="9">
        <v>59558.0875</v>
      </c>
      <c r="CR38" s="8">
        <v>2.62423677933975E-4</v>
      </c>
      <c r="CS38" s="8">
        <v>2.21083066755099</v>
      </c>
      <c r="CT38" s="8">
        <v>7977.9475</v>
      </c>
      <c r="CU38" s="9">
        <v>200.368321835454</v>
      </c>
      <c r="CV38" s="8">
        <v>119.119687848142</v>
      </c>
      <c r="CW38" s="9">
        <v>113.144696469153</v>
      </c>
      <c r="CX38" s="8">
        <v>93.0976625904547</v>
      </c>
      <c r="CY38" s="9">
        <v>115.745126432486</v>
      </c>
      <c r="CZ38" s="8">
        <v>96.0975451404168</v>
      </c>
      <c r="DA38" s="9">
        <v>102.072245674627</v>
      </c>
      <c r="DB38" s="8">
        <v>118.744102747342</v>
      </c>
      <c r="DC38" s="9">
        <v>96.0188502544255</v>
      </c>
      <c r="DD38" s="8">
        <v>94.3366570628833</v>
      </c>
    </row>
    <row r="39" ht="13.5" customHeight="1">
      <c r="A39" s="5"/>
      <c r="B39" s="5" t="b">
        <v>0</v>
      </c>
      <c r="C39" s="6">
        <v>43685.6215972222</v>
      </c>
      <c r="D39" s="7" t="s">
        <v>0</v>
      </c>
      <c r="E39" s="8"/>
      <c r="F39" s="5" t="s">
        <v>128</v>
      </c>
      <c r="G39" s="8">
        <v>1.0</v>
      </c>
      <c r="H39" s="5" t="s">
        <v>129</v>
      </c>
      <c r="I39" s="9" t="s">
        <v>61</v>
      </c>
      <c r="J39" s="9" t="s">
        <v>57</v>
      </c>
      <c r="K39" s="9">
        <v>113702.705</v>
      </c>
      <c r="L39" s="8">
        <v>0.305410195114702</v>
      </c>
      <c r="M39" s="8">
        <v>12.0376330484714</v>
      </c>
      <c r="N39" s="8">
        <v>72285.84</v>
      </c>
      <c r="O39" s="9">
        <v>0.601175557916245</v>
      </c>
      <c r="P39" s="9">
        <v>6.74880567955539</v>
      </c>
      <c r="Q39" s="9">
        <v>34629.55</v>
      </c>
      <c r="R39" s="8">
        <v>3.63154049049647</v>
      </c>
      <c r="S39" s="8">
        <v>1.42101306549011</v>
      </c>
      <c r="T39" s="8">
        <v>4.16291362575E7</v>
      </c>
      <c r="U39" s="9">
        <v>32.1558420030135</v>
      </c>
      <c r="V39" s="9">
        <v>2.64007608106753</v>
      </c>
      <c r="W39" s="9">
        <v>1826234.595</v>
      </c>
      <c r="X39" s="8">
        <v>3.67952986227588</v>
      </c>
      <c r="Y39" s="8">
        <v>6.23855973009958</v>
      </c>
      <c r="Z39" s="8">
        <v>103409.5925</v>
      </c>
      <c r="AA39" s="9">
        <v>0.279202894791436</v>
      </c>
      <c r="AB39" s="9">
        <v>3.77304480420875</v>
      </c>
      <c r="AC39" s="9">
        <v>3466.22</v>
      </c>
      <c r="AD39" s="8">
        <v>0.157956368250233</v>
      </c>
      <c r="AE39" s="8">
        <v>13.8245244773107</v>
      </c>
      <c r="AF39" s="8">
        <v>59485.36</v>
      </c>
      <c r="AG39" s="9">
        <v>0.290540623353021</v>
      </c>
      <c r="AH39" s="9">
        <v>18.5768981579288</v>
      </c>
      <c r="AI39" s="9">
        <v>217381.6075</v>
      </c>
      <c r="AJ39" s="8">
        <v>0.913545479179081</v>
      </c>
      <c r="AK39" s="8">
        <v>3.68100385769594</v>
      </c>
      <c r="AL39" s="8">
        <v>1122172.415</v>
      </c>
      <c r="AM39" s="9">
        <v>6.63842517232471E-4</v>
      </c>
      <c r="AN39" s="9">
        <v>62.2613735856431</v>
      </c>
      <c r="AO39" s="9">
        <v>3089.47</v>
      </c>
      <c r="AP39" s="8">
        <v>0.00361257594243942</v>
      </c>
      <c r="AQ39" s="8">
        <v>6.89234966472854</v>
      </c>
      <c r="AR39" s="8">
        <v>6162.5375</v>
      </c>
      <c r="AS39" s="9">
        <v>0.0304802545091099</v>
      </c>
      <c r="AT39" s="9">
        <v>8.87886184952628</v>
      </c>
      <c r="AU39" s="9">
        <v>12184.9825</v>
      </c>
      <c r="AV39" s="8">
        <v>2.64348099339538</v>
      </c>
      <c r="AW39" s="8">
        <v>0.475681286862971</v>
      </c>
      <c r="AX39" s="8">
        <v>6854642.095</v>
      </c>
      <c r="AY39" s="9">
        <v>0.00801739522574</v>
      </c>
      <c r="AZ39" s="9">
        <v>9.52296446797083</v>
      </c>
      <c r="BA39" s="9">
        <v>16389.0625</v>
      </c>
      <c r="BB39" s="8" t="s">
        <v>61</v>
      </c>
      <c r="BC39" s="8" t="s">
        <v>57</v>
      </c>
      <c r="BD39" s="8">
        <v>3558.74</v>
      </c>
      <c r="BE39" s="9" t="s">
        <v>61</v>
      </c>
      <c r="BF39" s="9" t="s">
        <v>57</v>
      </c>
      <c r="BG39" s="9">
        <v>6522.9325</v>
      </c>
      <c r="BH39" s="8" t="s">
        <v>61</v>
      </c>
      <c r="BI39" s="8" t="s">
        <v>57</v>
      </c>
      <c r="BJ39" s="8">
        <v>751.695</v>
      </c>
      <c r="BK39" s="9">
        <v>0.00402125418062935</v>
      </c>
      <c r="BL39" s="9">
        <v>16.4607616253181</v>
      </c>
      <c r="BM39" s="9">
        <v>3929.8275</v>
      </c>
      <c r="BN39" s="8" t="s">
        <v>61</v>
      </c>
      <c r="BO39" s="8" t="s">
        <v>57</v>
      </c>
      <c r="BP39" s="8">
        <v>12.5125</v>
      </c>
      <c r="BQ39" s="9">
        <v>0.00915712454580805</v>
      </c>
      <c r="BR39" s="9">
        <v>8.19104001795816</v>
      </c>
      <c r="BS39" s="9">
        <v>1961.805</v>
      </c>
      <c r="BT39" s="8">
        <v>0.0126420690139834</v>
      </c>
      <c r="BU39" s="8">
        <v>13.4923631130778</v>
      </c>
      <c r="BV39" s="8">
        <v>3908.0</v>
      </c>
      <c r="BW39" s="9">
        <v>4.69713583027912E-4</v>
      </c>
      <c r="BX39" s="9">
        <v>20.563104033034</v>
      </c>
      <c r="BY39" s="9">
        <v>1405.45</v>
      </c>
      <c r="BZ39" s="8">
        <v>4.88806091700161E-5</v>
      </c>
      <c r="CA39" s="8">
        <v>47.6659758552972</v>
      </c>
      <c r="CB39" s="8">
        <v>49.165</v>
      </c>
      <c r="CC39" s="9">
        <v>4.54572703666537E-5</v>
      </c>
      <c r="CD39" s="9">
        <v>24.2957112451352</v>
      </c>
      <c r="CE39" s="9">
        <v>20.25</v>
      </c>
      <c r="CF39" s="8">
        <v>0.0926647031930702</v>
      </c>
      <c r="CG39" s="8">
        <v>2.78849717579586</v>
      </c>
      <c r="CH39" s="8">
        <v>16507.185</v>
      </c>
      <c r="CI39" s="9">
        <v>0.0120683122934208</v>
      </c>
      <c r="CJ39" s="9">
        <v>0.471308566937569</v>
      </c>
      <c r="CK39" s="9">
        <v>322150.0625</v>
      </c>
      <c r="CL39" s="8">
        <v>0.00213672750312508</v>
      </c>
      <c r="CM39" s="8">
        <v>3.09235358218697</v>
      </c>
      <c r="CN39" s="8">
        <v>28624.8775</v>
      </c>
      <c r="CO39" s="9">
        <v>0.00153486060774235</v>
      </c>
      <c r="CP39" s="9">
        <v>0.806666570252616</v>
      </c>
      <c r="CQ39" s="9">
        <v>34417.17</v>
      </c>
      <c r="CR39" s="8">
        <v>1.62576671817788E-4</v>
      </c>
      <c r="CS39" s="8">
        <v>1.62337647872745</v>
      </c>
      <c r="CT39" s="8">
        <v>5331.5375</v>
      </c>
      <c r="CU39" s="9">
        <v>208.718237664763</v>
      </c>
      <c r="CV39" s="8">
        <v>118.577504130353</v>
      </c>
      <c r="CW39" s="9">
        <v>107.945163187797</v>
      </c>
      <c r="CX39" s="8">
        <v>91.614057769613</v>
      </c>
      <c r="CY39" s="9">
        <v>108.807221599402</v>
      </c>
      <c r="CZ39" s="8">
        <v>96.5129163270164</v>
      </c>
      <c r="DA39" s="9">
        <v>102.50473983932</v>
      </c>
      <c r="DB39" s="8">
        <v>118.347689333066</v>
      </c>
      <c r="DC39" s="9">
        <v>95.0951922233402</v>
      </c>
      <c r="DD39" s="8">
        <v>95.137378324108</v>
      </c>
    </row>
    <row r="40" ht="13.5" customHeight="1">
      <c r="A40" s="5"/>
      <c r="B40" s="5" t="b">
        <v>0</v>
      </c>
      <c r="C40" s="6">
        <v>43685.6255439815</v>
      </c>
      <c r="D40" s="7" t="s">
        <v>0</v>
      </c>
      <c r="E40" s="8"/>
      <c r="F40" s="5" t="s">
        <v>130</v>
      </c>
      <c r="G40" s="8">
        <v>1.0</v>
      </c>
      <c r="H40" s="5" t="s">
        <v>131</v>
      </c>
      <c r="I40" s="9">
        <v>0.00873253910735398</v>
      </c>
      <c r="J40" s="9">
        <v>1.41465908853844</v>
      </c>
      <c r="K40" s="9">
        <v>183731.0975</v>
      </c>
      <c r="L40" s="8">
        <v>0.293165605226146</v>
      </c>
      <c r="M40" s="8">
        <v>16.8042403306746</v>
      </c>
      <c r="N40" s="8">
        <v>67635.2375</v>
      </c>
      <c r="O40" s="9">
        <v>2.10882045099312</v>
      </c>
      <c r="P40" s="9">
        <v>9.38243057497814</v>
      </c>
      <c r="Q40" s="9">
        <v>115494.41</v>
      </c>
      <c r="R40" s="8">
        <v>8.83522474171997</v>
      </c>
      <c r="S40" s="8">
        <v>0.929693863952813</v>
      </c>
      <c r="T40" s="8">
        <v>1.03278794295E8</v>
      </c>
      <c r="U40" s="9">
        <v>17.7641438924947</v>
      </c>
      <c r="V40" s="9">
        <v>1.94388780316905</v>
      </c>
      <c r="W40" s="9">
        <v>1043253.825</v>
      </c>
      <c r="X40" s="8">
        <v>4.24084876781047</v>
      </c>
      <c r="Y40" s="8">
        <v>10.1922940866828</v>
      </c>
      <c r="Z40" s="8">
        <v>112634.6175</v>
      </c>
      <c r="AA40" s="9">
        <v>0.490354780301473</v>
      </c>
      <c r="AB40" s="9">
        <v>10.8165923499802</v>
      </c>
      <c r="AC40" s="9">
        <v>5792.64</v>
      </c>
      <c r="AD40" s="8">
        <v>0.0276271801851615</v>
      </c>
      <c r="AE40" s="8">
        <v>9.29372543442386</v>
      </c>
      <c r="AF40" s="8">
        <v>11858.1675</v>
      </c>
      <c r="AG40" s="9">
        <v>0.601485847212058</v>
      </c>
      <c r="AH40" s="9">
        <v>6.28438070600374</v>
      </c>
      <c r="AI40" s="9">
        <v>369681.5375</v>
      </c>
      <c r="AJ40" s="8">
        <v>0.791727705320841</v>
      </c>
      <c r="AK40" s="8">
        <v>1.80464838378734</v>
      </c>
      <c r="AL40" s="8">
        <v>1009836.3125</v>
      </c>
      <c r="AM40" s="9">
        <v>0.00491474053719105</v>
      </c>
      <c r="AN40" s="9">
        <v>14.4059336482769</v>
      </c>
      <c r="AO40" s="9">
        <v>6794.6825</v>
      </c>
      <c r="AP40" s="8">
        <v>0.00895451186906598</v>
      </c>
      <c r="AQ40" s="8">
        <v>14.0702779846601</v>
      </c>
      <c r="AR40" s="8">
        <v>12532.3275</v>
      </c>
      <c r="AS40" s="9">
        <v>0.0531545206708787</v>
      </c>
      <c r="AT40" s="9">
        <v>8.76280743640728</v>
      </c>
      <c r="AU40" s="9">
        <v>23020.9925</v>
      </c>
      <c r="AV40" s="8">
        <v>6.94761685291773</v>
      </c>
      <c r="AW40" s="8">
        <v>4.43793169145521</v>
      </c>
      <c r="AX40" s="8">
        <v>1.79116802675E7</v>
      </c>
      <c r="AY40" s="9">
        <v>0.00339050172237984</v>
      </c>
      <c r="AZ40" s="9">
        <v>10.1149829089774</v>
      </c>
      <c r="BA40" s="9">
        <v>7729.2125</v>
      </c>
      <c r="BB40" s="8" t="s">
        <v>61</v>
      </c>
      <c r="BC40" s="8" t="s">
        <v>57</v>
      </c>
      <c r="BD40" s="8">
        <v>5549.2525</v>
      </c>
      <c r="BE40" s="9" t="s">
        <v>61</v>
      </c>
      <c r="BF40" s="9" t="s">
        <v>57</v>
      </c>
      <c r="BG40" s="9">
        <v>6195.3025</v>
      </c>
      <c r="BH40" s="8">
        <v>0.00282302998858833</v>
      </c>
      <c r="BI40" s="8">
        <v>23.2231660156293</v>
      </c>
      <c r="BJ40" s="8">
        <v>2014.3125</v>
      </c>
      <c r="BK40" s="9">
        <v>0.0108638202937697</v>
      </c>
      <c r="BL40" s="9">
        <v>8.20303075591476</v>
      </c>
      <c r="BM40" s="9">
        <v>8133.115</v>
      </c>
      <c r="BN40" s="8" t="s">
        <v>61</v>
      </c>
      <c r="BO40" s="8" t="s">
        <v>57</v>
      </c>
      <c r="BP40" s="8">
        <v>7.5075</v>
      </c>
      <c r="BQ40" s="9">
        <v>0.0157245005814425</v>
      </c>
      <c r="BR40" s="9">
        <v>10.606621919514</v>
      </c>
      <c r="BS40" s="9">
        <v>3656.27</v>
      </c>
      <c r="BT40" s="8">
        <v>0.0100355314007105</v>
      </c>
      <c r="BU40" s="8">
        <v>7.20893681506093</v>
      </c>
      <c r="BV40" s="8">
        <v>3464.5575</v>
      </c>
      <c r="BW40" s="9">
        <v>4.41069062734607E-4</v>
      </c>
      <c r="BX40" s="9">
        <v>6.38630121522601</v>
      </c>
      <c r="BY40" s="9">
        <v>1265.175</v>
      </c>
      <c r="BZ40" s="8">
        <v>4.42404150622102E-5</v>
      </c>
      <c r="CA40" s="8">
        <v>46.8727297123516</v>
      </c>
      <c r="CB40" s="8">
        <v>45.835</v>
      </c>
      <c r="CC40" s="9">
        <v>3.82202869679955E-5</v>
      </c>
      <c r="CD40" s="9">
        <v>47.3161323215149</v>
      </c>
      <c r="CE40" s="9">
        <v>17.75</v>
      </c>
      <c r="CF40" s="8">
        <v>0.0625043351411284</v>
      </c>
      <c r="CG40" s="8">
        <v>5.7549058958904</v>
      </c>
      <c r="CH40" s="8">
        <v>11187.915</v>
      </c>
      <c r="CI40" s="9">
        <v>0.012331484153189</v>
      </c>
      <c r="CJ40" s="9">
        <v>0.830589406961281</v>
      </c>
      <c r="CK40" s="9">
        <v>330056.075</v>
      </c>
      <c r="CL40" s="8">
        <v>0.00210496523361365</v>
      </c>
      <c r="CM40" s="8">
        <v>3.20399058163885</v>
      </c>
      <c r="CN40" s="8">
        <v>27890.28</v>
      </c>
      <c r="CO40" s="9">
        <v>0.00161267125951434</v>
      </c>
      <c r="CP40" s="9">
        <v>0.683953538352331</v>
      </c>
      <c r="CQ40" s="9">
        <v>35749.1825</v>
      </c>
      <c r="CR40" s="8">
        <v>2.14192645926965E-4</v>
      </c>
      <c r="CS40" s="8">
        <v>3.77879562728798</v>
      </c>
      <c r="CT40" s="8">
        <v>6658.4725</v>
      </c>
      <c r="CU40" s="9">
        <v>203.333997129835</v>
      </c>
      <c r="CV40" s="8">
        <v>113.933572637388</v>
      </c>
      <c r="CW40" s="9">
        <v>111.517708443877</v>
      </c>
      <c r="CX40" s="8">
        <v>93.5692338457843</v>
      </c>
      <c r="CY40" s="9">
        <v>120.266878425511</v>
      </c>
      <c r="CZ40" s="8">
        <v>96.2057342576629</v>
      </c>
      <c r="DA40" s="9">
        <v>95.5950978244181</v>
      </c>
      <c r="DB40" s="8">
        <v>118.994079476717</v>
      </c>
      <c r="DC40" s="9">
        <v>95.3568737677458</v>
      </c>
      <c r="DD40" s="8">
        <v>94.063096223717</v>
      </c>
    </row>
    <row r="41" ht="13.5" customHeight="1">
      <c r="A41" s="5"/>
      <c r="B41" s="5" t="b">
        <v>0</v>
      </c>
      <c r="C41" s="6">
        <v>43685.6294907407</v>
      </c>
      <c r="D41" s="7" t="s">
        <v>0</v>
      </c>
      <c r="E41" s="8"/>
      <c r="F41" s="5" t="s">
        <v>132</v>
      </c>
      <c r="G41" s="8">
        <v>1.0</v>
      </c>
      <c r="H41" s="5" t="s">
        <v>133</v>
      </c>
      <c r="I41" s="9">
        <v>0.00277733461337332</v>
      </c>
      <c r="J41" s="9">
        <v>8.43643323215154</v>
      </c>
      <c r="K41" s="9">
        <v>135596.6475</v>
      </c>
      <c r="L41" s="8">
        <v>0.366431559549575</v>
      </c>
      <c r="M41" s="8">
        <v>8.14116487305433</v>
      </c>
      <c r="N41" s="8">
        <v>79963.9425</v>
      </c>
      <c r="O41" s="9">
        <v>2.57152018242658</v>
      </c>
      <c r="P41" s="9">
        <v>4.00574918021707</v>
      </c>
      <c r="Q41" s="9">
        <v>146647.2275</v>
      </c>
      <c r="R41" s="8">
        <v>6.4582420031486</v>
      </c>
      <c r="S41" s="8">
        <v>1.56070602695653</v>
      </c>
      <c r="T41" s="8">
        <v>7.40518518125E7</v>
      </c>
      <c r="U41" s="9">
        <v>17.2661678504207</v>
      </c>
      <c r="V41" s="9">
        <v>1.49932265845732</v>
      </c>
      <c r="W41" s="9">
        <v>1024943.4875</v>
      </c>
      <c r="X41" s="8">
        <v>4.06835396389745</v>
      </c>
      <c r="Y41" s="8">
        <v>3.9171108970217</v>
      </c>
      <c r="Z41" s="8">
        <v>112942.0425</v>
      </c>
      <c r="AA41" s="9">
        <v>0.486514052272624</v>
      </c>
      <c r="AB41" s="9">
        <v>2.06732169551308</v>
      </c>
      <c r="AC41" s="9">
        <v>5996.8925</v>
      </c>
      <c r="AD41" s="8">
        <v>1.24580351809419</v>
      </c>
      <c r="AE41" s="8">
        <v>18.7219768053043</v>
      </c>
      <c r="AF41" s="8">
        <v>420246.1075</v>
      </c>
      <c r="AG41" s="9">
        <v>0.600015308155522</v>
      </c>
      <c r="AH41" s="9">
        <v>21.3496600941125</v>
      </c>
      <c r="AI41" s="9">
        <v>364960.8625</v>
      </c>
      <c r="AJ41" s="8">
        <v>5.93585765340035</v>
      </c>
      <c r="AK41" s="8">
        <v>1.69951445691285</v>
      </c>
      <c r="AL41" s="8">
        <v>7390658.5625</v>
      </c>
      <c r="AM41" s="9">
        <v>0.00473678807710861</v>
      </c>
      <c r="AN41" s="9">
        <v>6.30921490744169</v>
      </c>
      <c r="AO41" s="9">
        <v>6077.7475</v>
      </c>
      <c r="AP41" s="8">
        <v>0.00973152477101021</v>
      </c>
      <c r="AQ41" s="8">
        <v>7.16586855704367</v>
      </c>
      <c r="AR41" s="8">
        <v>12231.8525</v>
      </c>
      <c r="AS41" s="9">
        <v>0.172161167439795</v>
      </c>
      <c r="AT41" s="9">
        <v>3.69789612600668</v>
      </c>
      <c r="AU41" s="9">
        <v>66902.09</v>
      </c>
      <c r="AV41" s="8">
        <v>5.73541927705058</v>
      </c>
      <c r="AW41" s="8">
        <v>4.61449873894206</v>
      </c>
      <c r="AX41" s="8">
        <v>1.4194514875E7</v>
      </c>
      <c r="AY41" s="9">
        <v>0.00491802269885575</v>
      </c>
      <c r="AZ41" s="9">
        <v>4.51350741958187</v>
      </c>
      <c r="BA41" s="9">
        <v>10195.4225</v>
      </c>
      <c r="BB41" s="8" t="s">
        <v>61</v>
      </c>
      <c r="BC41" s="8" t="s">
        <v>57</v>
      </c>
      <c r="BD41" s="8">
        <v>5012.4225</v>
      </c>
      <c r="BE41" s="9" t="s">
        <v>61</v>
      </c>
      <c r="BF41" s="9" t="s">
        <v>57</v>
      </c>
      <c r="BG41" s="9">
        <v>6923.075</v>
      </c>
      <c r="BH41" s="8">
        <v>0.00233130204799646</v>
      </c>
      <c r="BI41" s="8">
        <v>17.6753189227579</v>
      </c>
      <c r="BJ41" s="8">
        <v>1699.27</v>
      </c>
      <c r="BK41" s="9">
        <v>0.0109635963275481</v>
      </c>
      <c r="BL41" s="9">
        <v>21.217496237579</v>
      </c>
      <c r="BM41" s="9">
        <v>8115.365</v>
      </c>
      <c r="BN41" s="8" t="s">
        <v>61</v>
      </c>
      <c r="BO41" s="8" t="s">
        <v>57</v>
      </c>
      <c r="BP41" s="8">
        <v>15.015</v>
      </c>
      <c r="BQ41" s="9">
        <v>0.0172459714907443</v>
      </c>
      <c r="BR41" s="9">
        <v>6.00014188729928</v>
      </c>
      <c r="BS41" s="9">
        <v>3661.2675</v>
      </c>
      <c r="BT41" s="8">
        <v>0.0143782078237401</v>
      </c>
      <c r="BU41" s="8">
        <v>7.26220322822693</v>
      </c>
      <c r="BV41" s="8">
        <v>4483.975</v>
      </c>
      <c r="BW41" s="9">
        <v>8.9944236814154E-4</v>
      </c>
      <c r="BX41" s="9">
        <v>21.4647918091884</v>
      </c>
      <c r="BY41" s="9">
        <v>2243.3725</v>
      </c>
      <c r="BZ41" s="8">
        <v>4.78868618708907E-5</v>
      </c>
      <c r="CA41" s="8">
        <v>48.0159993781038</v>
      </c>
      <c r="CB41" s="8">
        <v>48.335</v>
      </c>
      <c r="CC41" s="9">
        <v>1.11717813291598E-4</v>
      </c>
      <c r="CD41" s="9">
        <v>21.0747457278794</v>
      </c>
      <c r="CE41" s="9">
        <v>42.5025</v>
      </c>
      <c r="CF41" s="8">
        <v>0.0514895855563805</v>
      </c>
      <c r="CG41" s="8">
        <v>3.51522912153102</v>
      </c>
      <c r="CH41" s="8">
        <v>9201.7475</v>
      </c>
      <c r="CI41" s="9">
        <v>0.0247274141666639</v>
      </c>
      <c r="CJ41" s="9">
        <v>0.867357196490728</v>
      </c>
      <c r="CK41" s="9">
        <v>655383.03</v>
      </c>
      <c r="CL41" s="8">
        <v>0.00422011374374764</v>
      </c>
      <c r="CM41" s="8">
        <v>4.0215482482708</v>
      </c>
      <c r="CN41" s="8">
        <v>55219.38</v>
      </c>
      <c r="CO41" s="9">
        <v>0.00259759878709571</v>
      </c>
      <c r="CP41" s="9">
        <v>1.79556775586698</v>
      </c>
      <c r="CQ41" s="9">
        <v>57453.15</v>
      </c>
      <c r="CR41" s="8">
        <v>3.28302758013127E-4</v>
      </c>
      <c r="CS41" s="8">
        <v>2.21744100133374</v>
      </c>
      <c r="CT41" s="8">
        <v>9715.7175</v>
      </c>
      <c r="CU41" s="9">
        <v>199.791009642831</v>
      </c>
      <c r="CV41" s="8">
        <v>117.881471047328</v>
      </c>
      <c r="CW41" s="9">
        <v>112.705116196142</v>
      </c>
      <c r="CX41" s="8">
        <v>91.7521472651374</v>
      </c>
      <c r="CY41" s="9">
        <v>109.430820254111</v>
      </c>
      <c r="CZ41" s="8">
        <v>92.3577977680472</v>
      </c>
      <c r="DA41" s="9">
        <v>96.7184268046324</v>
      </c>
      <c r="DB41" s="8">
        <v>118.669657455365</v>
      </c>
      <c r="DC41" s="9">
        <v>94.4841335005216</v>
      </c>
      <c r="DD41" s="8">
        <v>93.9760316087487</v>
      </c>
    </row>
    <row r="42" ht="13.5" customHeight="1">
      <c r="A42" s="5"/>
      <c r="B42" s="5" t="b">
        <v>0</v>
      </c>
      <c r="C42" s="6">
        <v>43685.6334375</v>
      </c>
      <c r="D42" s="7" t="s">
        <v>0</v>
      </c>
      <c r="E42" s="8"/>
      <c r="F42" s="5" t="s">
        <v>134</v>
      </c>
      <c r="G42" s="8">
        <v>1.0</v>
      </c>
      <c r="H42" s="5" t="s">
        <v>135</v>
      </c>
      <c r="I42" s="9">
        <v>0.00916562909116282</v>
      </c>
      <c r="J42" s="9">
        <v>2.27044238735882</v>
      </c>
      <c r="K42" s="9">
        <v>190659.24</v>
      </c>
      <c r="L42" s="8">
        <v>0.473561108579173</v>
      </c>
      <c r="M42" s="8">
        <v>2.23639236363784</v>
      </c>
      <c r="N42" s="8">
        <v>94877.725</v>
      </c>
      <c r="O42" s="9">
        <v>2.61264123337039</v>
      </c>
      <c r="P42" s="9">
        <v>2.3942939492131</v>
      </c>
      <c r="Q42" s="9">
        <v>150478.38</v>
      </c>
      <c r="R42" s="8">
        <v>10.4310794822366</v>
      </c>
      <c r="S42" s="8">
        <v>0.507288039430227</v>
      </c>
      <c r="T42" s="8">
        <v>1.242732423125E8</v>
      </c>
      <c r="U42" s="9">
        <v>28.4748897412992</v>
      </c>
      <c r="V42" s="9">
        <v>1.23296814848765</v>
      </c>
      <c r="W42" s="9">
        <v>1688966.5525</v>
      </c>
      <c r="X42" s="8">
        <v>4.92687430962292</v>
      </c>
      <c r="Y42" s="8">
        <v>3.03120563931691</v>
      </c>
      <c r="Z42" s="8">
        <v>136202.7875</v>
      </c>
      <c r="AA42" s="9">
        <v>0.624200770297294</v>
      </c>
      <c r="AB42" s="9">
        <v>3.82453495160939</v>
      </c>
      <c r="AC42" s="9">
        <v>7761.71</v>
      </c>
      <c r="AD42" s="8">
        <v>0.0591043815684109</v>
      </c>
      <c r="AE42" s="8">
        <v>4.83883973151227</v>
      </c>
      <c r="AF42" s="8">
        <v>25189.685</v>
      </c>
      <c r="AG42" s="9">
        <v>0.491430771208164</v>
      </c>
      <c r="AH42" s="9">
        <v>4.87879557094171</v>
      </c>
      <c r="AI42" s="9">
        <v>348035.275</v>
      </c>
      <c r="AJ42" s="8">
        <v>1.54952328882907</v>
      </c>
      <c r="AK42" s="8">
        <v>0.539934877269432</v>
      </c>
      <c r="AL42" s="8">
        <v>1958835.055</v>
      </c>
      <c r="AM42" s="9">
        <v>0.00777018828326741</v>
      </c>
      <c r="AN42" s="9">
        <v>10.7569679159212</v>
      </c>
      <c r="AO42" s="9">
        <v>8648.8025</v>
      </c>
      <c r="AP42" s="8">
        <v>0.0133793343041032</v>
      </c>
      <c r="AQ42" s="8">
        <v>7.19546953998256</v>
      </c>
      <c r="AR42" s="8">
        <v>16562.1875</v>
      </c>
      <c r="AS42" s="9">
        <v>0.0831975590464273</v>
      </c>
      <c r="AT42" s="9">
        <v>8.30622570929757</v>
      </c>
      <c r="AU42" s="9">
        <v>34062.785</v>
      </c>
      <c r="AV42" s="8">
        <v>8.64166892982089</v>
      </c>
      <c r="AW42" s="8">
        <v>4.75019529256645</v>
      </c>
      <c r="AX42" s="8">
        <v>2.18064330075E7</v>
      </c>
      <c r="AY42" s="9">
        <v>0.00319271585821162</v>
      </c>
      <c r="AZ42" s="9">
        <v>6.29303210528865</v>
      </c>
      <c r="BA42" s="9">
        <v>6962.2475</v>
      </c>
      <c r="BB42" s="8" t="s">
        <v>61</v>
      </c>
      <c r="BC42" s="8" t="s">
        <v>57</v>
      </c>
      <c r="BD42" s="8">
        <v>6286.9975</v>
      </c>
      <c r="BE42" s="9" t="s">
        <v>61</v>
      </c>
      <c r="BF42" s="9" t="s">
        <v>57</v>
      </c>
      <c r="BG42" s="9">
        <v>6443.72</v>
      </c>
      <c r="BH42" s="8">
        <v>0.00562248673127858</v>
      </c>
      <c r="BI42" s="8">
        <v>10.3467776120615</v>
      </c>
      <c r="BJ42" s="8">
        <v>2771.9225</v>
      </c>
      <c r="BK42" s="9">
        <v>0.0130120717468122</v>
      </c>
      <c r="BL42" s="9">
        <v>4.86319254466447</v>
      </c>
      <c r="BM42" s="9">
        <v>10653.64</v>
      </c>
      <c r="BN42" s="8" t="s">
        <v>61</v>
      </c>
      <c r="BO42" s="8" t="s">
        <v>57</v>
      </c>
      <c r="BP42" s="8">
        <v>15.015</v>
      </c>
      <c r="BQ42" s="9">
        <v>0.0174786972789043</v>
      </c>
      <c r="BR42" s="9">
        <v>6.05531899047289</v>
      </c>
      <c r="BS42" s="9">
        <v>3877.1475</v>
      </c>
      <c r="BT42" s="8">
        <v>0.0170298812505802</v>
      </c>
      <c r="BU42" s="8">
        <v>5.84195881691903</v>
      </c>
      <c r="BV42" s="8">
        <v>5535.95</v>
      </c>
      <c r="BW42" s="9">
        <v>6.20119273643883E-4</v>
      </c>
      <c r="BX42" s="9">
        <v>5.5058815532633</v>
      </c>
      <c r="BY42" s="9">
        <v>1852.04</v>
      </c>
      <c r="BZ42" s="8">
        <v>3.0393953676614E-5</v>
      </c>
      <c r="CA42" s="8">
        <v>82.6758187618765</v>
      </c>
      <c r="CB42" s="8">
        <v>35.835</v>
      </c>
      <c r="CC42" s="9">
        <v>7.77458417308901E-5</v>
      </c>
      <c r="CD42" s="9">
        <v>15.8332082238162</v>
      </c>
      <c r="CE42" s="9">
        <v>31.0</v>
      </c>
      <c r="CF42" s="8">
        <v>0.083475738038425</v>
      </c>
      <c r="CG42" s="8">
        <v>2.90981361779516</v>
      </c>
      <c r="CH42" s="8">
        <v>14837.3375</v>
      </c>
      <c r="CI42" s="9">
        <v>0.018539157478732</v>
      </c>
      <c r="CJ42" s="9">
        <v>1.86073246811554</v>
      </c>
      <c r="CK42" s="9">
        <v>490878.3125</v>
      </c>
      <c r="CL42" s="8">
        <v>0.0027511834445428</v>
      </c>
      <c r="CM42" s="8">
        <v>3.74644163281077</v>
      </c>
      <c r="CN42" s="8">
        <v>36029.415</v>
      </c>
      <c r="CO42" s="9">
        <v>0.00208175606083318</v>
      </c>
      <c r="CP42" s="9">
        <v>1.45670034179976</v>
      </c>
      <c r="CQ42" s="9">
        <v>45830.0875</v>
      </c>
      <c r="CR42" s="8">
        <v>3.49713321504724E-4</v>
      </c>
      <c r="CS42" s="8">
        <v>6.42969546434564</v>
      </c>
      <c r="CT42" s="8">
        <v>10235.385</v>
      </c>
      <c r="CU42" s="9">
        <v>214.908091877262</v>
      </c>
      <c r="CV42" s="8">
        <v>119.041912741897</v>
      </c>
      <c r="CW42" s="9">
        <v>112.689033590359</v>
      </c>
      <c r="CX42" s="8">
        <v>95.3854508271721</v>
      </c>
      <c r="CY42" s="9">
        <v>114.575859491779</v>
      </c>
      <c r="CZ42" s="8">
        <v>94.2189788130397</v>
      </c>
      <c r="DA42" s="9">
        <v>106.736092302225</v>
      </c>
      <c r="DB42" s="8">
        <v>118.130462319759</v>
      </c>
      <c r="DC42" s="9">
        <v>94.3756050657972</v>
      </c>
      <c r="DD42" s="8">
        <v>93.4929446351664</v>
      </c>
    </row>
    <row r="43" ht="13.5" customHeight="1">
      <c r="A43" s="5"/>
      <c r="B43" s="5" t="b">
        <v>0</v>
      </c>
      <c r="C43" s="6">
        <v>43685.6373842593</v>
      </c>
      <c r="D43" s="7" t="s">
        <v>0</v>
      </c>
      <c r="E43" s="8"/>
      <c r="F43" s="5" t="s">
        <v>136</v>
      </c>
      <c r="G43" s="8">
        <v>1.0</v>
      </c>
      <c r="H43" s="5" t="s">
        <v>137</v>
      </c>
      <c r="I43" s="9">
        <v>0.00612512541746446</v>
      </c>
      <c r="J43" s="9">
        <v>2.61788652720429</v>
      </c>
      <c r="K43" s="9">
        <v>166370.19</v>
      </c>
      <c r="L43" s="8">
        <v>0.386381030407957</v>
      </c>
      <c r="M43" s="8">
        <v>18.1529155631568</v>
      </c>
      <c r="N43" s="8">
        <v>84283.3875</v>
      </c>
      <c r="O43" s="9">
        <v>1.61927476885151</v>
      </c>
      <c r="P43" s="9">
        <v>9.78108967104592</v>
      </c>
      <c r="Q43" s="9">
        <v>94441.205</v>
      </c>
      <c r="R43" s="8">
        <v>9.13066525660634</v>
      </c>
      <c r="S43" s="8">
        <v>0.426204229344148</v>
      </c>
      <c r="T43" s="8">
        <v>1.0838039172E8</v>
      </c>
      <c r="U43" s="9">
        <v>18.6973923666286</v>
      </c>
      <c r="V43" s="9">
        <v>5.32142958423287</v>
      </c>
      <c r="W43" s="9">
        <v>1109786.065</v>
      </c>
      <c r="X43" s="8">
        <v>4.37290134965026</v>
      </c>
      <c r="Y43" s="8">
        <v>11.1559809897457</v>
      </c>
      <c r="Z43" s="8">
        <v>123290.67</v>
      </c>
      <c r="AA43" s="9">
        <v>0.573328579053971</v>
      </c>
      <c r="AB43" s="9">
        <v>9.12202358515669</v>
      </c>
      <c r="AC43" s="9">
        <v>7217.3325</v>
      </c>
      <c r="AD43" s="8">
        <v>0.0592102640223537</v>
      </c>
      <c r="AE43" s="8">
        <v>7.14714695841157</v>
      </c>
      <c r="AF43" s="8">
        <v>23973.7475</v>
      </c>
      <c r="AG43" s="9">
        <v>0.595956986589302</v>
      </c>
      <c r="AH43" s="9">
        <v>8.34792184961308</v>
      </c>
      <c r="AI43" s="9">
        <v>389334.245</v>
      </c>
      <c r="AJ43" s="8">
        <v>0.586953104894838</v>
      </c>
      <c r="AK43" s="8">
        <v>2.68708105041147</v>
      </c>
      <c r="AL43" s="8">
        <v>767280.8075</v>
      </c>
      <c r="AM43" s="9">
        <v>0.00766722331222282</v>
      </c>
      <c r="AN43" s="9">
        <v>13.1744347818828</v>
      </c>
      <c r="AO43" s="9">
        <v>8447.025</v>
      </c>
      <c r="AP43" s="8">
        <v>0.0130092099008141</v>
      </c>
      <c r="AQ43" s="8">
        <v>11.835780570627</v>
      </c>
      <c r="AR43" s="8">
        <v>15925.9225</v>
      </c>
      <c r="AS43" s="9">
        <v>0.0466689537670143</v>
      </c>
      <c r="AT43" s="9">
        <v>8.73234285634958</v>
      </c>
      <c r="AU43" s="9">
        <v>19092.4525</v>
      </c>
      <c r="AV43" s="8">
        <v>5.99222859430494</v>
      </c>
      <c r="AW43" s="8">
        <v>1.82014938587558</v>
      </c>
      <c r="AX43" s="8">
        <v>1.548176849E7</v>
      </c>
      <c r="AY43" s="9">
        <v>0.00261198402496037</v>
      </c>
      <c r="AZ43" s="9">
        <v>10.906174109945</v>
      </c>
      <c r="BA43" s="9">
        <v>5628.435</v>
      </c>
      <c r="BB43" s="8" t="s">
        <v>61</v>
      </c>
      <c r="BC43" s="8" t="s">
        <v>57</v>
      </c>
      <c r="BD43" s="8">
        <v>5871.8575</v>
      </c>
      <c r="BE43" s="9" t="s">
        <v>61</v>
      </c>
      <c r="BF43" s="9" t="s">
        <v>57</v>
      </c>
      <c r="BG43" s="9">
        <v>6537.08</v>
      </c>
      <c r="BH43" s="8">
        <v>0.00708463798399106</v>
      </c>
      <c r="BI43" s="8">
        <v>17.2773022325062</v>
      </c>
      <c r="BJ43" s="8">
        <v>3162.4125</v>
      </c>
      <c r="BK43" s="9">
        <v>0.0137956634707258</v>
      </c>
      <c r="BL43" s="9">
        <v>5.4730059898225</v>
      </c>
      <c r="BM43" s="9">
        <v>10670.155</v>
      </c>
      <c r="BN43" s="8" t="s">
        <v>61</v>
      </c>
      <c r="BO43" s="8" t="s">
        <v>57</v>
      </c>
      <c r="BP43" s="8">
        <v>10.01</v>
      </c>
      <c r="BQ43" s="9">
        <v>0.0199806851292831</v>
      </c>
      <c r="BR43" s="9">
        <v>8.4310878796565</v>
      </c>
      <c r="BS43" s="9">
        <v>4358.1</v>
      </c>
      <c r="BT43" s="8">
        <v>0.0143266153381303</v>
      </c>
      <c r="BU43" s="8">
        <v>9.92351956076952</v>
      </c>
      <c r="BV43" s="8">
        <v>4599.8375</v>
      </c>
      <c r="BW43" s="9">
        <v>4.53381907300815E-4</v>
      </c>
      <c r="BX43" s="9">
        <v>8.16495512689767</v>
      </c>
      <c r="BY43" s="9">
        <v>1371.6975</v>
      </c>
      <c r="BZ43" s="8">
        <v>3.56145805356821E-5</v>
      </c>
      <c r="CA43" s="8">
        <v>28.7554499304593</v>
      </c>
      <c r="CB43" s="8">
        <v>40.0</v>
      </c>
      <c r="CC43" s="9">
        <v>6.08544582624743E-5</v>
      </c>
      <c r="CD43" s="9">
        <v>34.2360260973084</v>
      </c>
      <c r="CE43" s="9">
        <v>25.75</v>
      </c>
      <c r="CF43" s="8">
        <v>0.0621725714993394</v>
      </c>
      <c r="CG43" s="8">
        <v>1.84288423990672</v>
      </c>
      <c r="CH43" s="8">
        <v>11233.8</v>
      </c>
      <c r="CI43" s="9">
        <v>0.0140402793926777</v>
      </c>
      <c r="CJ43" s="9">
        <v>0.2734357603089</v>
      </c>
      <c r="CK43" s="9">
        <v>376887.4725</v>
      </c>
      <c r="CL43" s="8">
        <v>0.00242648692982856</v>
      </c>
      <c r="CM43" s="8">
        <v>3.12343785057814</v>
      </c>
      <c r="CN43" s="8">
        <v>32566.0725</v>
      </c>
      <c r="CO43" s="9">
        <v>0.00164040934826035</v>
      </c>
      <c r="CP43" s="9">
        <v>2.30765917818966</v>
      </c>
      <c r="CQ43" s="9">
        <v>36943.18</v>
      </c>
      <c r="CR43" s="8">
        <v>2.3159013345898E-4</v>
      </c>
      <c r="CS43" s="8">
        <v>9.65079738643541</v>
      </c>
      <c r="CT43" s="8">
        <v>7239.3325</v>
      </c>
      <c r="CU43" s="9">
        <v>206.571558835593</v>
      </c>
      <c r="CV43" s="8">
        <v>121.132408639376</v>
      </c>
      <c r="CW43" s="9">
        <v>112.787221266319</v>
      </c>
      <c r="CX43" s="8">
        <v>95.020128356036</v>
      </c>
      <c r="CY43" s="9">
        <v>113.172412182362</v>
      </c>
      <c r="CZ43" s="8">
        <v>96.2963216782208</v>
      </c>
      <c r="DA43" s="9">
        <v>101.554011741345</v>
      </c>
      <c r="DB43" s="8">
        <v>119.931738119479</v>
      </c>
      <c r="DC43" s="9">
        <v>95.6428267283374</v>
      </c>
      <c r="DD43" s="8">
        <v>95.5675511810001</v>
      </c>
    </row>
    <row r="44" ht="13.5" customHeight="1">
      <c r="A44" s="5"/>
      <c r="B44" s="5" t="b">
        <v>0</v>
      </c>
      <c r="C44" s="6">
        <v>43685.6413541667</v>
      </c>
      <c r="D44" s="7" t="s">
        <v>0</v>
      </c>
      <c r="E44" s="8"/>
      <c r="F44" s="5" t="s">
        <v>138</v>
      </c>
      <c r="G44" s="8">
        <v>1.0</v>
      </c>
      <c r="H44" s="5" t="s">
        <v>139</v>
      </c>
      <c r="I44" s="9" t="s">
        <v>61</v>
      </c>
      <c r="J44" s="9" t="s">
        <v>57</v>
      </c>
      <c r="K44" s="9">
        <v>103764.3925</v>
      </c>
      <c r="L44" s="8">
        <v>0.421915795060571</v>
      </c>
      <c r="M44" s="8">
        <v>10.8383608127958</v>
      </c>
      <c r="N44" s="8">
        <v>84492.365</v>
      </c>
      <c r="O44" s="9">
        <v>5.15756206329775</v>
      </c>
      <c r="P44" s="9">
        <v>7.26320299960189</v>
      </c>
      <c r="Q44" s="9">
        <v>284656.005</v>
      </c>
      <c r="R44" s="8">
        <v>2.99022545691331</v>
      </c>
      <c r="S44" s="8">
        <v>1.43192609733667</v>
      </c>
      <c r="T44" s="8">
        <v>3.327360492E7</v>
      </c>
      <c r="U44" s="9">
        <v>13.0406089793765</v>
      </c>
      <c r="V44" s="9">
        <v>1.36969244439366</v>
      </c>
      <c r="W44" s="9">
        <v>743216.6425</v>
      </c>
      <c r="X44" s="8">
        <v>2.09030001185495</v>
      </c>
      <c r="Y44" s="8">
        <v>9.49111204654205</v>
      </c>
      <c r="Z44" s="8">
        <v>60377.5875</v>
      </c>
      <c r="AA44" s="9">
        <v>0.156370358491028</v>
      </c>
      <c r="AB44" s="9">
        <v>11.3128943228501</v>
      </c>
      <c r="AC44" s="9">
        <v>1869.2925</v>
      </c>
      <c r="AD44" s="8">
        <v>0.143529234767215</v>
      </c>
      <c r="AE44" s="8">
        <v>3.35407536871819</v>
      </c>
      <c r="AF44" s="8">
        <v>56414.79</v>
      </c>
      <c r="AG44" s="9">
        <v>0.376639485828855</v>
      </c>
      <c r="AH44" s="9">
        <v>4.06707841718898</v>
      </c>
      <c r="AI44" s="9">
        <v>276304.9475</v>
      </c>
      <c r="AJ44" s="8">
        <v>10.0907066598283</v>
      </c>
      <c r="AK44" s="8">
        <v>1.51095077280258</v>
      </c>
      <c r="AL44" s="8">
        <v>1.20295227675E7</v>
      </c>
      <c r="AM44" s="9">
        <v>0.00173849183116283</v>
      </c>
      <c r="AN44" s="9">
        <v>28.505772176722</v>
      </c>
      <c r="AO44" s="9">
        <v>3909.6425</v>
      </c>
      <c r="AP44" s="8">
        <v>0.00264435364934998</v>
      </c>
      <c r="AQ44" s="8">
        <v>21.6105555790508</v>
      </c>
      <c r="AR44" s="8">
        <v>5241.2725</v>
      </c>
      <c r="AS44" s="9">
        <v>0.546552502099639</v>
      </c>
      <c r="AT44" s="9">
        <v>10.3596293041305</v>
      </c>
      <c r="AU44" s="9">
        <v>211489.8375</v>
      </c>
      <c r="AV44" s="8">
        <v>5.18239514888132</v>
      </c>
      <c r="AW44" s="8">
        <v>5.09895415549273</v>
      </c>
      <c r="AX44" s="8">
        <v>1.382492342E7</v>
      </c>
      <c r="AY44" s="9">
        <v>0.00254483896791844</v>
      </c>
      <c r="AZ44" s="9">
        <v>10.4222553379481</v>
      </c>
      <c r="BA44" s="9">
        <v>5341.6875</v>
      </c>
      <c r="BB44" s="8" t="s">
        <v>61</v>
      </c>
      <c r="BC44" s="8" t="s">
        <v>57</v>
      </c>
      <c r="BD44" s="8">
        <v>3427.0475</v>
      </c>
      <c r="BE44" s="9" t="s">
        <v>61</v>
      </c>
      <c r="BF44" s="9" t="s">
        <v>57</v>
      </c>
      <c r="BG44" s="9">
        <v>5990.2275</v>
      </c>
      <c r="BH44" s="8" t="s">
        <v>61</v>
      </c>
      <c r="BI44" s="8" t="s">
        <v>57</v>
      </c>
      <c r="BJ44" s="8">
        <v>765.0275</v>
      </c>
      <c r="BK44" s="9">
        <v>0.00303015552558631</v>
      </c>
      <c r="BL44" s="9">
        <v>3.23170455601416</v>
      </c>
      <c r="BM44" s="9">
        <v>3369.9075</v>
      </c>
      <c r="BN44" s="8" t="s">
        <v>61</v>
      </c>
      <c r="BO44" s="8" t="s">
        <v>57</v>
      </c>
      <c r="BP44" s="8">
        <v>20.02</v>
      </c>
      <c r="BQ44" s="9">
        <v>0.00658391119420317</v>
      </c>
      <c r="BR44" s="9">
        <v>11.2540331614787</v>
      </c>
      <c r="BS44" s="9">
        <v>1446.7525</v>
      </c>
      <c r="BT44" s="8">
        <v>0.00830482979528249</v>
      </c>
      <c r="BU44" s="8">
        <v>9.61530451517545</v>
      </c>
      <c r="BV44" s="8">
        <v>2636.0725</v>
      </c>
      <c r="BW44" s="9">
        <v>7.12874151072003E-4</v>
      </c>
      <c r="BX44" s="9">
        <v>3.10358888325665</v>
      </c>
      <c r="BY44" s="9">
        <v>2051.5825</v>
      </c>
      <c r="BZ44" s="8">
        <v>1.47165308493873E-5</v>
      </c>
      <c r="CA44" s="8">
        <v>87.9443480207601</v>
      </c>
      <c r="CB44" s="8">
        <v>25.0</v>
      </c>
      <c r="CC44" s="9">
        <v>4.03142940039488E-5</v>
      </c>
      <c r="CD44" s="9">
        <v>43.8944562228604</v>
      </c>
      <c r="CE44" s="9">
        <v>18.75</v>
      </c>
      <c r="CF44" s="8">
        <v>0.0276043457931172</v>
      </c>
      <c r="CG44" s="8">
        <v>2.51826616921461</v>
      </c>
      <c r="CH44" s="8">
        <v>5010.82</v>
      </c>
      <c r="CI44" s="9">
        <v>0.0143150150726843</v>
      </c>
      <c r="CJ44" s="9">
        <v>0.578478892664457</v>
      </c>
      <c r="CK44" s="9">
        <v>369693.7425</v>
      </c>
      <c r="CL44" s="8">
        <v>0.00139443560903046</v>
      </c>
      <c r="CM44" s="8">
        <v>1.57918569471892</v>
      </c>
      <c r="CN44" s="8">
        <v>18244.2775</v>
      </c>
      <c r="CO44" s="9">
        <v>8.85974202133269E-4</v>
      </c>
      <c r="CP44" s="9">
        <v>4.65872308445182</v>
      </c>
      <c r="CQ44" s="9">
        <v>19219.1975</v>
      </c>
      <c r="CR44" s="8">
        <v>1.147487335206E-4</v>
      </c>
      <c r="CS44" s="8">
        <v>7.60490935966232</v>
      </c>
      <c r="CT44" s="8">
        <v>3889.66</v>
      </c>
      <c r="CU44" s="9">
        <v>190.796198317561</v>
      </c>
      <c r="CV44" s="8">
        <v>114.62983765413</v>
      </c>
      <c r="CW44" s="9">
        <v>108.154817504315</v>
      </c>
      <c r="CX44" s="8">
        <v>88.873714788835</v>
      </c>
      <c r="CY44" s="9">
        <v>110.367074613852</v>
      </c>
      <c r="CZ44" s="8">
        <v>99.585097711058</v>
      </c>
      <c r="DA44" s="9">
        <v>105.267561557531</v>
      </c>
      <c r="DB44" s="8">
        <v>120.209049420595</v>
      </c>
      <c r="DC44" s="9">
        <v>92.0252399110893</v>
      </c>
      <c r="DD44" s="8">
        <v>91.8231190540521</v>
      </c>
    </row>
    <row r="45" ht="13.5" customHeight="1">
      <c r="A45" s="5"/>
      <c r="B45" s="5" t="b">
        <v>0</v>
      </c>
      <c r="C45" s="6">
        <v>43685.6453125</v>
      </c>
      <c r="D45" s="7" t="s">
        <v>0</v>
      </c>
      <c r="E45" s="8"/>
      <c r="F45" s="5" t="s">
        <v>140</v>
      </c>
      <c r="G45" s="8">
        <v>1.0</v>
      </c>
      <c r="H45" s="5" t="s">
        <v>141</v>
      </c>
      <c r="I45" s="9">
        <v>0.00488429389536875</v>
      </c>
      <c r="J45" s="9">
        <v>2.51657859990047</v>
      </c>
      <c r="K45" s="9">
        <v>150041.3475</v>
      </c>
      <c r="L45" s="8">
        <v>0.493319671448008</v>
      </c>
      <c r="M45" s="8">
        <v>6.76657665627059</v>
      </c>
      <c r="N45" s="8">
        <v>100712.6025</v>
      </c>
      <c r="O45" s="9">
        <v>1.73025817113259</v>
      </c>
      <c r="P45" s="9">
        <v>4.75298742822839</v>
      </c>
      <c r="Q45" s="9">
        <v>103074.9825</v>
      </c>
      <c r="R45" s="8">
        <v>7.13688199470701</v>
      </c>
      <c r="S45" s="8">
        <v>0.493387600119583</v>
      </c>
      <c r="T45" s="8">
        <v>8.1110367125E7</v>
      </c>
      <c r="U45" s="9">
        <v>23.8589539072669</v>
      </c>
      <c r="V45" s="9">
        <v>2.0436822634585</v>
      </c>
      <c r="W45" s="9">
        <v>1400367.7775</v>
      </c>
      <c r="X45" s="8">
        <v>4.62169618584207</v>
      </c>
      <c r="Y45" s="8">
        <v>4.60544373315201</v>
      </c>
      <c r="Z45" s="8">
        <v>132656.2725</v>
      </c>
      <c r="AA45" s="9">
        <v>0.591250208949106</v>
      </c>
      <c r="AB45" s="9">
        <v>5.97180581385114</v>
      </c>
      <c r="AC45" s="9">
        <v>7599.1525</v>
      </c>
      <c r="AD45" s="8">
        <v>0.0970737621601232</v>
      </c>
      <c r="AE45" s="8">
        <v>7.16968618160006</v>
      </c>
      <c r="AF45" s="8">
        <v>35788.3675</v>
      </c>
      <c r="AG45" s="9">
        <v>0.441506710058248</v>
      </c>
      <c r="AH45" s="9">
        <v>9.25289222320649</v>
      </c>
      <c r="AI45" s="9">
        <v>287833.3425</v>
      </c>
      <c r="AJ45" s="8">
        <v>0.539173467335735</v>
      </c>
      <c r="AK45" s="8">
        <v>1.92335781076313</v>
      </c>
      <c r="AL45" s="8">
        <v>700217.4275</v>
      </c>
      <c r="AM45" s="9">
        <v>0.0052695829769808</v>
      </c>
      <c r="AN45" s="9">
        <v>4.89386775104016</v>
      </c>
      <c r="AO45" s="9">
        <v>6607.0925</v>
      </c>
      <c r="AP45" s="8">
        <v>0.00974987541210837</v>
      </c>
      <c r="AQ45" s="8">
        <v>6.47872192965961</v>
      </c>
      <c r="AR45" s="8">
        <v>12514.81</v>
      </c>
      <c r="AS45" s="9">
        <v>0.0337200384212367</v>
      </c>
      <c r="AT45" s="9">
        <v>3.45984674370545</v>
      </c>
      <c r="AU45" s="9">
        <v>13846.9575</v>
      </c>
      <c r="AV45" s="8">
        <v>6.89386066415442</v>
      </c>
      <c r="AW45" s="8">
        <v>4.36763048816292</v>
      </c>
      <c r="AX45" s="8">
        <v>1.78044119075E7</v>
      </c>
      <c r="AY45" s="9">
        <v>0.00621974054697077</v>
      </c>
      <c r="AZ45" s="9">
        <v>3.48931016716331</v>
      </c>
      <c r="BA45" s="9">
        <v>13147.2825</v>
      </c>
      <c r="BB45" s="8" t="s">
        <v>61</v>
      </c>
      <c r="BC45" s="8" t="s">
        <v>57</v>
      </c>
      <c r="BD45" s="8">
        <v>5507.57</v>
      </c>
      <c r="BE45" s="9" t="s">
        <v>61</v>
      </c>
      <c r="BF45" s="9" t="s">
        <v>57</v>
      </c>
      <c r="BG45" s="9">
        <v>6607.9525</v>
      </c>
      <c r="BH45" s="8">
        <v>0.0147334565316105</v>
      </c>
      <c r="BI45" s="8">
        <v>5.74384666090161</v>
      </c>
      <c r="BJ45" s="8">
        <v>5402.555</v>
      </c>
      <c r="BK45" s="9">
        <v>0.0104967997151814</v>
      </c>
      <c r="BL45" s="9">
        <v>8.13873777452866</v>
      </c>
      <c r="BM45" s="9">
        <v>7982.535</v>
      </c>
      <c r="BN45" s="8" t="s">
        <v>61</v>
      </c>
      <c r="BO45" s="8" t="s">
        <v>57</v>
      </c>
      <c r="BP45" s="8">
        <v>15.015</v>
      </c>
      <c r="BQ45" s="9">
        <v>0.0185605933868995</v>
      </c>
      <c r="BR45" s="9">
        <v>5.93272521535337</v>
      </c>
      <c r="BS45" s="9">
        <v>4022.1875</v>
      </c>
      <c r="BT45" s="8">
        <v>0.0148118740362799</v>
      </c>
      <c r="BU45" s="8">
        <v>2.41730183751925</v>
      </c>
      <c r="BV45" s="8">
        <v>4720.6975</v>
      </c>
      <c r="BW45" s="9">
        <v>0.001211269595293</v>
      </c>
      <c r="BX45" s="9">
        <v>7.93726610989639</v>
      </c>
      <c r="BY45" s="9">
        <v>2983.055</v>
      </c>
      <c r="BZ45" s="8">
        <v>5.09271386544632E-5</v>
      </c>
      <c r="CA45" s="8">
        <v>45.5002668896027</v>
      </c>
      <c r="CB45" s="8">
        <v>50.8325</v>
      </c>
      <c r="CC45" s="9">
        <v>4.14624508786193E-5</v>
      </c>
      <c r="CD45" s="9">
        <v>31.6909337579866</v>
      </c>
      <c r="CE45" s="9">
        <v>19.0</v>
      </c>
      <c r="CF45" s="8">
        <v>0.0956793208227873</v>
      </c>
      <c r="CG45" s="8">
        <v>1.844979300459</v>
      </c>
      <c r="CH45" s="8">
        <v>17175.3225</v>
      </c>
      <c r="CI45" s="9">
        <v>0.0165038744147117</v>
      </c>
      <c r="CJ45" s="9">
        <v>1.37465238732208</v>
      </c>
      <c r="CK45" s="9">
        <v>441570.195</v>
      </c>
      <c r="CL45" s="8">
        <v>0.00263689027234732</v>
      </c>
      <c r="CM45" s="8">
        <v>2.56515226004681</v>
      </c>
      <c r="CN45" s="8">
        <v>34775.75</v>
      </c>
      <c r="CO45" s="9">
        <v>0.00186894195577395</v>
      </c>
      <c r="CP45" s="9">
        <v>1.5892623071391</v>
      </c>
      <c r="CQ45" s="9">
        <v>41411.2625</v>
      </c>
      <c r="CR45" s="8">
        <v>3.08100973040358E-4</v>
      </c>
      <c r="CS45" s="8">
        <v>1.10394730521582</v>
      </c>
      <c r="CT45" s="8">
        <v>9182.375</v>
      </c>
      <c r="CU45" s="9">
        <v>201.040362740369</v>
      </c>
      <c r="CV45" s="8">
        <v>123.144665563178</v>
      </c>
      <c r="CW45" s="9">
        <v>111.485077784068</v>
      </c>
      <c r="CX45" s="8">
        <v>90.9489879377664</v>
      </c>
      <c r="CY45" s="9">
        <v>111.848063029397</v>
      </c>
      <c r="CZ45" s="8">
        <v>96.3686401246546</v>
      </c>
      <c r="DA45" s="9">
        <v>96.718168032695</v>
      </c>
      <c r="DB45" s="8">
        <v>119.236777340965</v>
      </c>
      <c r="DC45" s="9">
        <v>95.3549391157061</v>
      </c>
      <c r="DD45" s="8">
        <v>94.0632157999327</v>
      </c>
    </row>
    <row r="46" ht="13.5" customHeight="1">
      <c r="A46" s="5"/>
      <c r="B46" s="5" t="b">
        <v>0</v>
      </c>
      <c r="C46" s="6">
        <v>43685.6492708333</v>
      </c>
      <c r="D46" s="7" t="s">
        <v>0</v>
      </c>
      <c r="E46" s="8"/>
      <c r="F46" s="5" t="s">
        <v>142</v>
      </c>
      <c r="G46" s="8">
        <v>1.0</v>
      </c>
      <c r="H46" s="5" t="s">
        <v>143</v>
      </c>
      <c r="I46" s="9" t="s">
        <v>61</v>
      </c>
      <c r="J46" s="9" t="s">
        <v>57</v>
      </c>
      <c r="K46" s="9">
        <v>86646.55</v>
      </c>
      <c r="L46" s="8">
        <v>0.484285199764455</v>
      </c>
      <c r="M46" s="8">
        <v>11.2537508145438</v>
      </c>
      <c r="N46" s="8">
        <v>98370.83</v>
      </c>
      <c r="O46" s="9">
        <v>4.77773628793461</v>
      </c>
      <c r="P46" s="9">
        <v>6.75388842714741</v>
      </c>
      <c r="Q46" s="9">
        <v>281062.29</v>
      </c>
      <c r="R46" s="8">
        <v>0.900144914742888</v>
      </c>
      <c r="S46" s="8">
        <v>0.984557321531372</v>
      </c>
      <c r="T46" s="8">
        <v>1.03489512525E7</v>
      </c>
      <c r="U46" s="9">
        <v>10.092858669259</v>
      </c>
      <c r="V46" s="9">
        <v>1.50206309973792</v>
      </c>
      <c r="W46" s="9">
        <v>573993.0475</v>
      </c>
      <c r="X46" s="8">
        <v>0.92844110700456</v>
      </c>
      <c r="Y46" s="8">
        <v>10.2243729044868</v>
      </c>
      <c r="Z46" s="8">
        <v>33709.8825</v>
      </c>
      <c r="AA46" s="9">
        <v>0.0561299922066115</v>
      </c>
      <c r="AB46" s="9">
        <v>11.2484678461428</v>
      </c>
      <c r="AC46" s="9">
        <v>722.53</v>
      </c>
      <c r="AD46" s="8">
        <v>0.289674852999715</v>
      </c>
      <c r="AE46" s="8">
        <v>5.08201580416855</v>
      </c>
      <c r="AF46" s="8">
        <v>107664.7725</v>
      </c>
      <c r="AG46" s="9">
        <v>0.0718790540548825</v>
      </c>
      <c r="AH46" s="9">
        <v>7.42572017732841</v>
      </c>
      <c r="AI46" s="9">
        <v>95396.7025</v>
      </c>
      <c r="AJ46" s="8">
        <v>10.9324313470431</v>
      </c>
      <c r="AK46" s="8">
        <v>2.08586331878948</v>
      </c>
      <c r="AL46" s="8">
        <v>1.29928699125E7</v>
      </c>
      <c r="AM46" s="9">
        <v>0.00287329469316695</v>
      </c>
      <c r="AN46" s="9">
        <v>23.5039350061883</v>
      </c>
      <c r="AO46" s="9">
        <v>4922.4</v>
      </c>
      <c r="AP46" s="8">
        <v>0.00103984872942056</v>
      </c>
      <c r="AQ46" s="8">
        <v>42.1870574954375</v>
      </c>
      <c r="AR46" s="8">
        <v>3796.88</v>
      </c>
      <c r="AS46" s="9">
        <v>0.648857294007585</v>
      </c>
      <c r="AT46" s="9">
        <v>8.30666757509285</v>
      </c>
      <c r="AU46" s="9">
        <v>261460.3075</v>
      </c>
      <c r="AV46" s="8">
        <v>13.4083950151681</v>
      </c>
      <c r="AW46" s="8">
        <v>2.83797787419564</v>
      </c>
      <c r="AX46" s="8">
        <v>3.3487014585E7</v>
      </c>
      <c r="AY46" s="9">
        <v>0.00238630518069445</v>
      </c>
      <c r="AZ46" s="9">
        <v>6.82889296232604</v>
      </c>
      <c r="BA46" s="9">
        <v>5231.245</v>
      </c>
      <c r="BB46" s="8" t="s">
        <v>61</v>
      </c>
      <c r="BC46" s="8" t="s">
        <v>57</v>
      </c>
      <c r="BD46" s="8">
        <v>2829.435</v>
      </c>
      <c r="BE46" s="9" t="s">
        <v>61</v>
      </c>
      <c r="BF46" s="9" t="s">
        <v>57</v>
      </c>
      <c r="BG46" s="9">
        <v>7074.795</v>
      </c>
      <c r="BH46" s="8" t="s">
        <v>61</v>
      </c>
      <c r="BI46" s="8" t="s">
        <v>57</v>
      </c>
      <c r="BJ46" s="8">
        <v>664.1925</v>
      </c>
      <c r="BK46" s="9">
        <v>0.00139880007160624</v>
      </c>
      <c r="BL46" s="9">
        <v>17.5723647250748</v>
      </c>
      <c r="BM46" s="9">
        <v>2131.0975</v>
      </c>
      <c r="BN46" s="8" t="s">
        <v>61</v>
      </c>
      <c r="BO46" s="8" t="s">
        <v>57</v>
      </c>
      <c r="BP46" s="8">
        <v>15.015</v>
      </c>
      <c r="BQ46" s="9">
        <v>0.00373984438333521</v>
      </c>
      <c r="BR46" s="9">
        <v>6.71387371473771</v>
      </c>
      <c r="BS46" s="9">
        <v>891.7075</v>
      </c>
      <c r="BT46" s="8">
        <v>0.0058944549368157</v>
      </c>
      <c r="BU46" s="8">
        <v>10.5890135963823</v>
      </c>
      <c r="BV46" s="8">
        <v>1974.315</v>
      </c>
      <c r="BW46" s="9">
        <v>0.00173878532556354</v>
      </c>
      <c r="BX46" s="9">
        <v>6.88463277335167</v>
      </c>
      <c r="BY46" s="9">
        <v>4388.735</v>
      </c>
      <c r="BZ46" s="8">
        <v>5.76787584650934E-5</v>
      </c>
      <c r="CA46" s="8">
        <v>45.900654764046</v>
      </c>
      <c r="CB46" s="8">
        <v>56.6675</v>
      </c>
      <c r="CC46" s="9">
        <v>1.43020602797597E-5</v>
      </c>
      <c r="CD46" s="9">
        <v>86.3300067683314</v>
      </c>
      <c r="CE46" s="9">
        <v>10.0</v>
      </c>
      <c r="CF46" s="8">
        <v>0.00288410936932666</v>
      </c>
      <c r="CG46" s="8">
        <v>12.7319612438367</v>
      </c>
      <c r="CH46" s="8">
        <v>540.8525</v>
      </c>
      <c r="CI46" s="9">
        <v>0.0160275268855553</v>
      </c>
      <c r="CJ46" s="9">
        <v>1.16138382041397</v>
      </c>
      <c r="CK46" s="9">
        <v>426385.6625</v>
      </c>
      <c r="CL46" s="8">
        <v>8.26804649961451E-4</v>
      </c>
      <c r="CM46" s="8">
        <v>3.39227940522927</v>
      </c>
      <c r="CN46" s="8">
        <v>11365.97</v>
      </c>
      <c r="CO46" s="9">
        <v>7.77245422192557E-4</v>
      </c>
      <c r="CP46" s="9">
        <v>2.44010936835935</v>
      </c>
      <c r="CQ46" s="9">
        <v>17335.0</v>
      </c>
      <c r="CR46" s="8">
        <v>8.90162739425438E-5</v>
      </c>
      <c r="CS46" s="8">
        <v>8.01152588443515</v>
      </c>
      <c r="CT46" s="8">
        <v>3301.3575</v>
      </c>
      <c r="CU46" s="9">
        <v>193.712899336694</v>
      </c>
      <c r="CV46" s="8">
        <v>121.984223868608</v>
      </c>
      <c r="CW46" s="9">
        <v>107.874152213404</v>
      </c>
      <c r="CX46" s="8">
        <v>91.1035122222176</v>
      </c>
      <c r="CY46" s="9">
        <v>114.575781639263</v>
      </c>
      <c r="CZ46" s="8">
        <v>93.1529580228389</v>
      </c>
      <c r="DA46" s="9">
        <v>102.158934273653</v>
      </c>
      <c r="DB46" s="8">
        <v>120.663714463892</v>
      </c>
      <c r="DC46" s="9">
        <v>94.8057835635979</v>
      </c>
      <c r="DD46" s="8">
        <v>94.2871783005313</v>
      </c>
    </row>
    <row r="47" ht="13.5" customHeight="1">
      <c r="A47" s="5"/>
      <c r="B47" s="5" t="b">
        <v>0</v>
      </c>
      <c r="C47" s="6">
        <v>43685.6532407407</v>
      </c>
      <c r="D47" s="7" t="s">
        <v>0</v>
      </c>
      <c r="E47" s="8"/>
      <c r="F47" s="5" t="s">
        <v>144</v>
      </c>
      <c r="G47" s="8">
        <v>1.0</v>
      </c>
      <c r="H47" s="5" t="s">
        <v>145</v>
      </c>
      <c r="I47" s="9">
        <v>0.00782243735275964</v>
      </c>
      <c r="J47" s="9">
        <v>4.37863989675197</v>
      </c>
      <c r="K47" s="9">
        <v>169963.265</v>
      </c>
      <c r="L47" s="8">
        <v>0.255522075344017</v>
      </c>
      <c r="M47" s="8">
        <v>6.17404255059338</v>
      </c>
      <c r="N47" s="8">
        <v>65224.195</v>
      </c>
      <c r="O47" s="9">
        <v>1.42248275089749</v>
      </c>
      <c r="P47" s="9">
        <v>2.02759130214095</v>
      </c>
      <c r="Q47" s="9">
        <v>80883.505</v>
      </c>
      <c r="R47" s="8">
        <v>9.35525614307545</v>
      </c>
      <c r="S47" s="8">
        <v>1.07653134312949</v>
      </c>
      <c r="T47" s="8">
        <v>1.0513319843E8</v>
      </c>
      <c r="U47" s="9">
        <v>17.2017350625593</v>
      </c>
      <c r="V47" s="9">
        <v>0.494670478358267</v>
      </c>
      <c r="W47" s="9">
        <v>1024560.2525</v>
      </c>
      <c r="X47" s="8">
        <v>3.9297281475867</v>
      </c>
      <c r="Y47" s="8">
        <v>2.62327316225695</v>
      </c>
      <c r="Z47" s="8">
        <v>108889.7525</v>
      </c>
      <c r="AA47" s="9">
        <v>0.466282385580197</v>
      </c>
      <c r="AB47" s="9">
        <v>0.582440081395924</v>
      </c>
      <c r="AC47" s="9">
        <v>5721.8</v>
      </c>
      <c r="AD47" s="8">
        <v>0.0410514586547922</v>
      </c>
      <c r="AE47" s="8">
        <v>3.08541787839213</v>
      </c>
      <c r="AF47" s="8">
        <v>16995.5725</v>
      </c>
      <c r="AG47" s="9">
        <v>0.522407900241688</v>
      </c>
      <c r="AH47" s="9">
        <v>2.4913648812084</v>
      </c>
      <c r="AI47" s="9">
        <v>339345.64</v>
      </c>
      <c r="AJ47" s="8">
        <v>0.126734435246114</v>
      </c>
      <c r="AK47" s="8">
        <v>1.26645684394883</v>
      </c>
      <c r="AL47" s="8">
        <v>197810.5675</v>
      </c>
      <c r="AM47" s="9">
        <v>0.0052838849358651</v>
      </c>
      <c r="AN47" s="9">
        <v>13.6395854975432</v>
      </c>
      <c r="AO47" s="9">
        <v>6660.4625</v>
      </c>
      <c r="AP47" s="8">
        <v>0.0101023408573203</v>
      </c>
      <c r="AQ47" s="8">
        <v>8.0702011873897</v>
      </c>
      <c r="AR47" s="8">
        <v>12973.155</v>
      </c>
      <c r="AS47" s="9">
        <v>0.0191957663139857</v>
      </c>
      <c r="AT47" s="9">
        <v>9.89922880966643</v>
      </c>
      <c r="AU47" s="9">
        <v>8173.5825</v>
      </c>
      <c r="AV47" s="8">
        <v>5.84655837015312</v>
      </c>
      <c r="AW47" s="8">
        <v>3.50260106078027</v>
      </c>
      <c r="AX47" s="8">
        <v>1.48048958575E7</v>
      </c>
      <c r="AY47" s="9">
        <v>0.00353365538357307</v>
      </c>
      <c r="AZ47" s="9">
        <v>5.30017097169525</v>
      </c>
      <c r="BA47" s="9">
        <v>7584.17</v>
      </c>
      <c r="BB47" s="8" t="s">
        <v>61</v>
      </c>
      <c r="BC47" s="8" t="s">
        <v>57</v>
      </c>
      <c r="BD47" s="8">
        <v>5418.3725</v>
      </c>
      <c r="BE47" s="9" t="s">
        <v>61</v>
      </c>
      <c r="BF47" s="9" t="s">
        <v>57</v>
      </c>
      <c r="BG47" s="9">
        <v>9762.7125</v>
      </c>
      <c r="BH47" s="8">
        <v>0.00593753390237113</v>
      </c>
      <c r="BI47" s="8">
        <v>12.0557658328819</v>
      </c>
      <c r="BJ47" s="8">
        <v>2823.605</v>
      </c>
      <c r="BK47" s="9">
        <v>0.0106976724258636</v>
      </c>
      <c r="BL47" s="9">
        <v>3.91051591987754</v>
      </c>
      <c r="BM47" s="9">
        <v>8311.2175</v>
      </c>
      <c r="BN47" s="8" t="s">
        <v>61</v>
      </c>
      <c r="BO47" s="8" t="s">
        <v>57</v>
      </c>
      <c r="BP47" s="8">
        <v>20.02</v>
      </c>
      <c r="BQ47" s="9">
        <v>0.0166953942091909</v>
      </c>
      <c r="BR47" s="9">
        <v>6.38839163874362</v>
      </c>
      <c r="BS47" s="9">
        <v>3652.0975</v>
      </c>
      <c r="BT47" s="8">
        <v>0.0121809768156589</v>
      </c>
      <c r="BU47" s="8">
        <v>6.17944445008514</v>
      </c>
      <c r="BV47" s="8">
        <v>3932.1625</v>
      </c>
      <c r="BW47" s="9">
        <v>3.54907587084491E-4</v>
      </c>
      <c r="BX47" s="9">
        <v>7.46063274080024</v>
      </c>
      <c r="BY47" s="9">
        <v>1113.1525</v>
      </c>
      <c r="BZ47" s="8">
        <v>3.32768229624936E-5</v>
      </c>
      <c r="CA47" s="8">
        <v>53.0059157328094</v>
      </c>
      <c r="CB47" s="8">
        <v>39.165</v>
      </c>
      <c r="CC47" s="9">
        <v>8.48508585541697E-5</v>
      </c>
      <c r="CD47" s="9">
        <v>26.8702609662756</v>
      </c>
      <c r="CE47" s="9">
        <v>34.5</v>
      </c>
      <c r="CF47" s="8">
        <v>0.0528727727867321</v>
      </c>
      <c r="CG47" s="8">
        <v>3.05556121830232</v>
      </c>
      <c r="CH47" s="8">
        <v>9754.54</v>
      </c>
      <c r="CI47" s="9">
        <v>0.0117237059739055</v>
      </c>
      <c r="CJ47" s="9">
        <v>1.09251370499346</v>
      </c>
      <c r="CK47" s="9">
        <v>310285.66</v>
      </c>
      <c r="CL47" s="8">
        <v>0.00248387167437532</v>
      </c>
      <c r="CM47" s="8">
        <v>3.39378973683736</v>
      </c>
      <c r="CN47" s="8">
        <v>32483.485</v>
      </c>
      <c r="CO47" s="9">
        <v>0.00158393993891807</v>
      </c>
      <c r="CP47" s="9">
        <v>2.96784791952536</v>
      </c>
      <c r="CQ47" s="9">
        <v>34778.73</v>
      </c>
      <c r="CR47" s="8">
        <v>1.85359867058283E-4</v>
      </c>
      <c r="CS47" s="8">
        <v>4.30147684475212</v>
      </c>
      <c r="CT47" s="8">
        <v>5827.25</v>
      </c>
      <c r="CU47" s="9">
        <v>199.456311835568</v>
      </c>
      <c r="CV47" s="8">
        <v>117.339673885732</v>
      </c>
      <c r="CW47" s="9">
        <v>113.074490446428</v>
      </c>
      <c r="CX47" s="8">
        <v>89.9675607622926</v>
      </c>
      <c r="CY47" s="9">
        <v>112.938932486298</v>
      </c>
      <c r="CZ47" s="8">
        <v>94.4351947368041</v>
      </c>
      <c r="DA47" s="9">
        <v>98.7904999646345</v>
      </c>
      <c r="DB47" s="8">
        <v>122.452617228297</v>
      </c>
      <c r="DC47" s="9">
        <v>94.2840985718851</v>
      </c>
      <c r="DD47" s="8">
        <v>93.1649761489294</v>
      </c>
    </row>
    <row r="48" ht="13.5" customHeight="1">
      <c r="A48" s="5"/>
      <c r="B48" s="5" t="b">
        <v>0</v>
      </c>
      <c r="C48" s="6">
        <v>43685.6571990741</v>
      </c>
      <c r="D48" s="7" t="s">
        <v>0</v>
      </c>
      <c r="E48" s="8"/>
      <c r="F48" s="5" t="s">
        <v>146</v>
      </c>
      <c r="G48" s="8">
        <v>1.0</v>
      </c>
      <c r="H48" s="5" t="s">
        <v>147</v>
      </c>
      <c r="I48" s="9">
        <v>0.00611783793798267</v>
      </c>
      <c r="J48" s="9">
        <v>2.35363523963387</v>
      </c>
      <c r="K48" s="9">
        <v>159835.1675</v>
      </c>
      <c r="L48" s="8">
        <v>0.260324002141284</v>
      </c>
      <c r="M48" s="8">
        <v>9.65115562984163</v>
      </c>
      <c r="N48" s="8">
        <v>65008.23</v>
      </c>
      <c r="O48" s="9">
        <v>1.50626688576455</v>
      </c>
      <c r="P48" s="9">
        <v>3.23999277956676</v>
      </c>
      <c r="Q48" s="9">
        <v>84538.24</v>
      </c>
      <c r="R48" s="8">
        <v>9.08798863407165</v>
      </c>
      <c r="S48" s="8">
        <v>0.497740082874826</v>
      </c>
      <c r="T48" s="8">
        <v>1.036687701225E8</v>
      </c>
      <c r="U48" s="9">
        <v>20.7847011389518</v>
      </c>
      <c r="V48" s="9">
        <v>7.96629473722108</v>
      </c>
      <c r="W48" s="9">
        <v>1186206.465</v>
      </c>
      <c r="X48" s="8">
        <v>4.78040778680335</v>
      </c>
      <c r="Y48" s="8">
        <v>4.43574813201311</v>
      </c>
      <c r="Z48" s="8">
        <v>128851.7975</v>
      </c>
      <c r="AA48" s="9">
        <v>0.50138680509711</v>
      </c>
      <c r="AB48" s="9">
        <v>2.56332325221844</v>
      </c>
      <c r="AC48" s="9">
        <v>6071.9125</v>
      </c>
      <c r="AD48" s="8">
        <v>0.0422612906950696</v>
      </c>
      <c r="AE48" s="8">
        <v>3.78218098499986</v>
      </c>
      <c r="AF48" s="8">
        <v>16976.555</v>
      </c>
      <c r="AG48" s="9">
        <v>0.604929378912492</v>
      </c>
      <c r="AH48" s="9">
        <v>3.26329564120311</v>
      </c>
      <c r="AI48" s="9">
        <v>374815.8775</v>
      </c>
      <c r="AJ48" s="8">
        <v>0.521178114346922</v>
      </c>
      <c r="AK48" s="8">
        <v>2.78464873898642</v>
      </c>
      <c r="AL48" s="8">
        <v>659380.6675</v>
      </c>
      <c r="AM48" s="9">
        <v>0.00657925834383278</v>
      </c>
      <c r="AN48" s="9">
        <v>11.3143657445546</v>
      </c>
      <c r="AO48" s="9">
        <v>7302.37</v>
      </c>
      <c r="AP48" s="8">
        <v>0.0102408732478223</v>
      </c>
      <c r="AQ48" s="8">
        <v>8.3994498308898</v>
      </c>
      <c r="AR48" s="8">
        <v>12547.3525</v>
      </c>
      <c r="AS48" s="9">
        <v>0.0350865442752009</v>
      </c>
      <c r="AT48" s="9">
        <v>6.80733344024956</v>
      </c>
      <c r="AU48" s="9">
        <v>13866.1525</v>
      </c>
      <c r="AV48" s="8">
        <v>4.86263564559507</v>
      </c>
      <c r="AW48" s="8">
        <v>1.13393469582347</v>
      </c>
      <c r="AX48" s="8">
        <v>1.257766519E7</v>
      </c>
      <c r="AY48" s="9">
        <v>0.00305164764722365</v>
      </c>
      <c r="AZ48" s="9">
        <v>6.49955429901738</v>
      </c>
      <c r="BA48" s="9">
        <v>6278.665</v>
      </c>
      <c r="BB48" s="8" t="s">
        <v>61</v>
      </c>
      <c r="BC48" s="8" t="s">
        <v>57</v>
      </c>
      <c r="BD48" s="8">
        <v>5097.455</v>
      </c>
      <c r="BE48" s="9" t="s">
        <v>61</v>
      </c>
      <c r="BF48" s="9" t="s">
        <v>57</v>
      </c>
      <c r="BG48" s="9">
        <v>6151.9625</v>
      </c>
      <c r="BH48" s="8">
        <v>0.00542966275278205</v>
      </c>
      <c r="BI48" s="8">
        <v>16.1066477085577</v>
      </c>
      <c r="BJ48" s="8">
        <v>2553.5525</v>
      </c>
      <c r="BK48" s="9">
        <v>0.0112697413576548</v>
      </c>
      <c r="BL48" s="9">
        <v>4.55161820209291</v>
      </c>
      <c r="BM48" s="9">
        <v>8474.8</v>
      </c>
      <c r="BN48" s="8" t="s">
        <v>61</v>
      </c>
      <c r="BO48" s="8" t="s">
        <v>57</v>
      </c>
      <c r="BP48" s="8">
        <v>20.02</v>
      </c>
      <c r="BQ48" s="9">
        <v>0.0183332040810079</v>
      </c>
      <c r="BR48" s="9">
        <v>7.20539557722006</v>
      </c>
      <c r="BS48" s="9">
        <v>3829.64</v>
      </c>
      <c r="BT48" s="8">
        <v>0.0140874570179773</v>
      </c>
      <c r="BU48" s="8">
        <v>8.92081969075472</v>
      </c>
      <c r="BV48" s="8">
        <v>4328.095</v>
      </c>
      <c r="BW48" s="9">
        <v>4.52798944632394E-4</v>
      </c>
      <c r="BX48" s="9">
        <v>4.23062408874718</v>
      </c>
      <c r="BY48" s="9">
        <v>1301.935</v>
      </c>
      <c r="BZ48" s="8">
        <v>2.83409125074486E-5</v>
      </c>
      <c r="CA48" s="8">
        <v>72.5238613525036</v>
      </c>
      <c r="CB48" s="8">
        <v>34.1675</v>
      </c>
      <c r="CC48" s="9">
        <v>4.54196867035868E-5</v>
      </c>
      <c r="CD48" s="9">
        <v>15.6553481146373</v>
      </c>
      <c r="CE48" s="9">
        <v>20.5</v>
      </c>
      <c r="CF48" s="8">
        <v>0.0672591073677455</v>
      </c>
      <c r="CG48" s="8">
        <v>4.29329891306657</v>
      </c>
      <c r="CH48" s="8">
        <v>12109.365</v>
      </c>
      <c r="CI48" s="9">
        <v>0.0105751896340541</v>
      </c>
      <c r="CJ48" s="9">
        <v>0.990048538023554</v>
      </c>
      <c r="CK48" s="9">
        <v>280563.2575</v>
      </c>
      <c r="CL48" s="8">
        <v>0.00262380015382096</v>
      </c>
      <c r="CM48" s="8">
        <v>1.8239507719006</v>
      </c>
      <c r="CN48" s="8">
        <v>34615.245</v>
      </c>
      <c r="CO48" s="9">
        <v>0.00138948236534274</v>
      </c>
      <c r="CP48" s="9">
        <v>2.59519163579121</v>
      </c>
      <c r="CQ48" s="9">
        <v>30816.5575</v>
      </c>
      <c r="CR48" s="8">
        <v>1.94966129897166E-4</v>
      </c>
      <c r="CS48" s="8">
        <v>6.66315004171184</v>
      </c>
      <c r="CT48" s="8">
        <v>6142.74</v>
      </c>
      <c r="CU48" s="9">
        <v>203.980291181285</v>
      </c>
      <c r="CV48" s="8">
        <v>115.868827567332</v>
      </c>
      <c r="CW48" s="9">
        <v>108.430094547323</v>
      </c>
      <c r="CX48" s="8">
        <v>91.3137386394263</v>
      </c>
      <c r="CY48" s="9">
        <v>108.106003986049</v>
      </c>
      <c r="CZ48" s="8">
        <v>96.3685138829776</v>
      </c>
      <c r="DA48" s="9">
        <v>96.2863639265019</v>
      </c>
      <c r="DB48" s="8">
        <v>119.633988013583</v>
      </c>
      <c r="DC48" s="9">
        <v>94.4957770786922</v>
      </c>
      <c r="DD48" s="8">
        <v>94.0702731412908</v>
      </c>
    </row>
    <row r="49" ht="13.5" customHeight="1">
      <c r="A49" s="5"/>
      <c r="B49" s="5" t="b">
        <v>0</v>
      </c>
      <c r="C49" s="6">
        <v>43685.6611458333</v>
      </c>
      <c r="D49" s="7" t="s">
        <v>0</v>
      </c>
      <c r="E49" s="8"/>
      <c r="F49" s="5" t="s">
        <v>148</v>
      </c>
      <c r="G49" s="8">
        <v>1.0</v>
      </c>
      <c r="H49" s="5" t="s">
        <v>149</v>
      </c>
      <c r="I49" s="9">
        <v>0.00453907513560545</v>
      </c>
      <c r="J49" s="9">
        <v>6.39121750149331</v>
      </c>
      <c r="K49" s="9">
        <v>150427.15</v>
      </c>
      <c r="L49" s="8">
        <v>0.260624530482402</v>
      </c>
      <c r="M49" s="8">
        <v>17.7855171462007</v>
      </c>
      <c r="N49" s="8">
        <v>67115.1725</v>
      </c>
      <c r="O49" s="9">
        <v>2.22354300466835</v>
      </c>
      <c r="P49" s="9">
        <v>9.639832002023</v>
      </c>
      <c r="Q49" s="9">
        <v>128526.57</v>
      </c>
      <c r="R49" s="8">
        <v>7.68408371883759</v>
      </c>
      <c r="S49" s="8">
        <v>0.7245278056143</v>
      </c>
      <c r="T49" s="8">
        <v>8.906653284E7</v>
      </c>
      <c r="U49" s="9">
        <v>17.8088094473169</v>
      </c>
      <c r="V49" s="9">
        <v>0.85487707085223</v>
      </c>
      <c r="W49" s="9">
        <v>1056743.715</v>
      </c>
      <c r="X49" s="8">
        <v>4.24961261614314</v>
      </c>
      <c r="Y49" s="8">
        <v>8.97222551633252</v>
      </c>
      <c r="Z49" s="8">
        <v>119226.285</v>
      </c>
      <c r="AA49" s="9">
        <v>0.353284253669901</v>
      </c>
      <c r="AB49" s="9">
        <v>9.64441201236376</v>
      </c>
      <c r="AC49" s="9">
        <v>4414.765</v>
      </c>
      <c r="AD49" s="8">
        <v>0.0432134980627257</v>
      </c>
      <c r="AE49" s="8">
        <v>6.33482288721084</v>
      </c>
      <c r="AF49" s="8">
        <v>18096.4425</v>
      </c>
      <c r="AG49" s="9">
        <v>0.381569019352507</v>
      </c>
      <c r="AH49" s="9">
        <v>6.00599002830366</v>
      </c>
      <c r="AI49" s="9">
        <v>267227.69</v>
      </c>
      <c r="AJ49" s="8">
        <v>1.96655366222064</v>
      </c>
      <c r="AK49" s="8">
        <v>0.541686164188513</v>
      </c>
      <c r="AL49" s="8">
        <v>2474565.73</v>
      </c>
      <c r="AM49" s="9">
        <v>0.00445386406860917</v>
      </c>
      <c r="AN49" s="9">
        <v>10.9148750383979</v>
      </c>
      <c r="AO49" s="9">
        <v>5977.7125</v>
      </c>
      <c r="AP49" s="8">
        <v>0.00744669735766166</v>
      </c>
      <c r="AQ49" s="8">
        <v>12.9040073453208</v>
      </c>
      <c r="AR49" s="8">
        <v>10138.3875</v>
      </c>
      <c r="AS49" s="9">
        <v>0.0986370646945682</v>
      </c>
      <c r="AT49" s="9">
        <v>6.69888798042395</v>
      </c>
      <c r="AU49" s="9">
        <v>39227.01</v>
      </c>
      <c r="AV49" s="8">
        <v>5.71845504613615</v>
      </c>
      <c r="AW49" s="8">
        <v>0.506815022061862</v>
      </c>
      <c r="AX49" s="8">
        <v>1.49566355625E7</v>
      </c>
      <c r="AY49" s="9">
        <v>0.00654939532978303</v>
      </c>
      <c r="AZ49" s="9">
        <v>6.19604023578946</v>
      </c>
      <c r="BA49" s="9">
        <v>13775.2775</v>
      </c>
      <c r="BB49" s="8" t="s">
        <v>61</v>
      </c>
      <c r="BC49" s="8" t="s">
        <v>57</v>
      </c>
      <c r="BD49" s="8">
        <v>5087.445</v>
      </c>
      <c r="BE49" s="9" t="s">
        <v>61</v>
      </c>
      <c r="BF49" s="9" t="s">
        <v>57</v>
      </c>
      <c r="BG49" s="9">
        <v>7392.425</v>
      </c>
      <c r="BH49" s="8">
        <v>0.00248131508903648</v>
      </c>
      <c r="BI49" s="8">
        <v>22.387869080872</v>
      </c>
      <c r="BJ49" s="8">
        <v>1771.79</v>
      </c>
      <c r="BK49" s="9">
        <v>0.00772960991059516</v>
      </c>
      <c r="BL49" s="9">
        <v>6.63810841413669</v>
      </c>
      <c r="BM49" s="9">
        <v>6441.2825</v>
      </c>
      <c r="BN49" s="8" t="s">
        <v>61</v>
      </c>
      <c r="BO49" s="8" t="s">
        <v>57</v>
      </c>
      <c r="BP49" s="8">
        <v>25.025</v>
      </c>
      <c r="BQ49" s="9">
        <v>0.0153423936561293</v>
      </c>
      <c r="BR49" s="9">
        <v>5.56963578176795</v>
      </c>
      <c r="BS49" s="9">
        <v>3322.86</v>
      </c>
      <c r="BT49" s="8">
        <v>0.0132519869630526</v>
      </c>
      <c r="BU49" s="8">
        <v>7.12373919260204</v>
      </c>
      <c r="BV49" s="8">
        <v>4213.07</v>
      </c>
      <c r="BW49" s="9">
        <v>4.91884044510204E-4</v>
      </c>
      <c r="BX49" s="9">
        <v>5.52856718813437</v>
      </c>
      <c r="BY49" s="9">
        <v>1452.4625</v>
      </c>
      <c r="BZ49" s="8">
        <v>1.29377840308931E-4</v>
      </c>
      <c r="CA49" s="8">
        <v>21.4249229770736</v>
      </c>
      <c r="CB49" s="8">
        <v>108.3375</v>
      </c>
      <c r="CC49" s="9">
        <v>3.92179493622992E-5</v>
      </c>
      <c r="CD49" s="9">
        <v>34.4319447243273</v>
      </c>
      <c r="CE49" s="9">
        <v>18.25</v>
      </c>
      <c r="CF49" s="8">
        <v>0.0731133967235598</v>
      </c>
      <c r="CG49" s="8">
        <v>5.9046658607177</v>
      </c>
      <c r="CH49" s="8">
        <v>13159.3625</v>
      </c>
      <c r="CI49" s="9">
        <v>0.0107807697232676</v>
      </c>
      <c r="CJ49" s="9">
        <v>0.829691751421048</v>
      </c>
      <c r="CK49" s="9">
        <v>285404.33</v>
      </c>
      <c r="CL49" s="8">
        <v>0.00224458384273709</v>
      </c>
      <c r="CM49" s="8">
        <v>3.61475137989694</v>
      </c>
      <c r="CN49" s="8">
        <v>29176.2725</v>
      </c>
      <c r="CO49" s="9">
        <v>0.00113306891554953</v>
      </c>
      <c r="CP49" s="9">
        <v>1.93872548026835</v>
      </c>
      <c r="CQ49" s="9">
        <v>24702.1475</v>
      </c>
      <c r="CR49" s="8">
        <v>1.51966023421151E-4</v>
      </c>
      <c r="CS49" s="8">
        <v>5.99628410962907</v>
      </c>
      <c r="CT49" s="8">
        <v>4895.955</v>
      </c>
      <c r="CU49" s="9">
        <v>199.322047686611</v>
      </c>
      <c r="CV49" s="8">
        <v>120.126589422431</v>
      </c>
      <c r="CW49" s="9">
        <v>112.655395371999</v>
      </c>
      <c r="CX49" s="8">
        <v>92.769025740807</v>
      </c>
      <c r="CY49" s="9">
        <v>111.535874439462</v>
      </c>
      <c r="CZ49" s="8">
        <v>97.4526233020494</v>
      </c>
      <c r="DA49" s="9">
        <v>100.863521955074</v>
      </c>
      <c r="DB49" s="8">
        <v>119.647541405405</v>
      </c>
      <c r="DC49" s="9">
        <v>94.2945211163749</v>
      </c>
      <c r="DD49" s="8">
        <v>92.3932467273596</v>
      </c>
    </row>
    <row r="50" ht="13.5" customHeight="1">
      <c r="A50" s="5"/>
      <c r="B50" s="5" t="b">
        <v>0</v>
      </c>
      <c r="C50" s="6">
        <v>43685.6650925926</v>
      </c>
      <c r="D50" s="7" t="s">
        <v>0</v>
      </c>
      <c r="E50" s="8"/>
      <c r="F50" s="5" t="s">
        <v>150</v>
      </c>
      <c r="G50" s="8">
        <v>1.0</v>
      </c>
      <c r="H50" s="5" t="s">
        <v>151</v>
      </c>
      <c r="I50" s="9">
        <v>0.00878074434878205</v>
      </c>
      <c r="J50" s="9">
        <v>11.4471092584066</v>
      </c>
      <c r="K50" s="9">
        <v>177047.1125</v>
      </c>
      <c r="L50" s="8">
        <v>0.394167178246952</v>
      </c>
      <c r="M50" s="8">
        <v>9.37326163106905</v>
      </c>
      <c r="N50" s="8">
        <v>83403.98</v>
      </c>
      <c r="O50" s="9">
        <v>2.01137048023401</v>
      </c>
      <c r="P50" s="9">
        <v>5.42505181745625</v>
      </c>
      <c r="Q50" s="9">
        <v>114535.305</v>
      </c>
      <c r="R50" s="8">
        <v>9.27724584443798</v>
      </c>
      <c r="S50" s="8">
        <v>5.12757731421491</v>
      </c>
      <c r="T50" s="8">
        <v>1.0424745428E8</v>
      </c>
      <c r="U50" s="9">
        <v>17.8355154878077</v>
      </c>
      <c r="V50" s="9">
        <v>1.12608931485109</v>
      </c>
      <c r="W50" s="9">
        <v>1027869.0675</v>
      </c>
      <c r="X50" s="8">
        <v>3.94576163568918</v>
      </c>
      <c r="Y50" s="8">
        <v>6.46721691631669</v>
      </c>
      <c r="Z50" s="8">
        <v>109559.7175</v>
      </c>
      <c r="AA50" s="9">
        <v>0.552981863672407</v>
      </c>
      <c r="AB50" s="9">
        <v>6.86687069956974</v>
      </c>
      <c r="AC50" s="9">
        <v>6793.8425</v>
      </c>
      <c r="AD50" s="8">
        <v>0.0513844835932816</v>
      </c>
      <c r="AE50" s="8">
        <v>3.71114371279387</v>
      </c>
      <c r="AF50" s="8">
        <v>22398.1825</v>
      </c>
      <c r="AG50" s="9">
        <v>0.963037828527686</v>
      </c>
      <c r="AH50" s="9">
        <v>4.31699708003024</v>
      </c>
      <c r="AI50" s="9">
        <v>630828.2575</v>
      </c>
      <c r="AJ50" s="8">
        <v>0.770902407103015</v>
      </c>
      <c r="AK50" s="8">
        <v>1.48241117634328</v>
      </c>
      <c r="AL50" s="8">
        <v>965902.68</v>
      </c>
      <c r="AM50" s="9">
        <v>0.00606934674126148</v>
      </c>
      <c r="AN50" s="9">
        <v>7.2370241745994</v>
      </c>
      <c r="AO50" s="9">
        <v>7494.9525</v>
      </c>
      <c r="AP50" s="8">
        <v>0.010813086672796</v>
      </c>
      <c r="AQ50" s="8">
        <v>2.59387911417316</v>
      </c>
      <c r="AR50" s="8">
        <v>14162.705</v>
      </c>
      <c r="AS50" s="9">
        <v>0.0553590755967348</v>
      </c>
      <c r="AT50" s="9">
        <v>3.37470617599289</v>
      </c>
      <c r="AU50" s="9">
        <v>23295.55</v>
      </c>
      <c r="AV50" s="8">
        <v>7.34206454173067</v>
      </c>
      <c r="AW50" s="8">
        <v>4.67679706219129</v>
      </c>
      <c r="AX50" s="8">
        <v>1.8985738665E7</v>
      </c>
      <c r="AY50" s="9">
        <v>0.0025538718632133</v>
      </c>
      <c r="AZ50" s="9">
        <v>4.17953502414384</v>
      </c>
      <c r="BA50" s="9">
        <v>5701.8</v>
      </c>
      <c r="BB50" s="8" t="s">
        <v>61</v>
      </c>
      <c r="BC50" s="8" t="s">
        <v>57</v>
      </c>
      <c r="BD50" s="8">
        <v>5824.3325</v>
      </c>
      <c r="BE50" s="9" t="s">
        <v>61</v>
      </c>
      <c r="BF50" s="9" t="s">
        <v>57</v>
      </c>
      <c r="BG50" s="9">
        <v>6874.715</v>
      </c>
      <c r="BH50" s="8">
        <v>0.00475109538670471</v>
      </c>
      <c r="BI50" s="8">
        <v>3.08199489103964</v>
      </c>
      <c r="BJ50" s="8">
        <v>2556.0575</v>
      </c>
      <c r="BK50" s="9">
        <v>0.0111582078352593</v>
      </c>
      <c r="BL50" s="9">
        <v>3.94569669963218</v>
      </c>
      <c r="BM50" s="9">
        <v>9365.57</v>
      </c>
      <c r="BN50" s="8" t="s">
        <v>61</v>
      </c>
      <c r="BO50" s="8" t="s">
        <v>57</v>
      </c>
      <c r="BP50" s="8">
        <v>12.5125</v>
      </c>
      <c r="BQ50" s="9">
        <v>0.0157198596536021</v>
      </c>
      <c r="BR50" s="9">
        <v>6.23535916893878</v>
      </c>
      <c r="BS50" s="9">
        <v>3556.245</v>
      </c>
      <c r="BT50" s="8">
        <v>0.0122849069275109</v>
      </c>
      <c r="BU50" s="8">
        <v>1.95289392008743</v>
      </c>
      <c r="BV50" s="8">
        <v>4094.695</v>
      </c>
      <c r="BW50" s="9">
        <v>7.29185917252151E-4</v>
      </c>
      <c r="BX50" s="9">
        <v>3.77793024779111</v>
      </c>
      <c r="BY50" s="9">
        <v>2131.5975</v>
      </c>
      <c r="BZ50" s="8">
        <v>4.95607674456942E-5</v>
      </c>
      <c r="CA50" s="8">
        <v>42.1074427320912</v>
      </c>
      <c r="CB50" s="8">
        <v>52.5025</v>
      </c>
      <c r="CC50" s="9">
        <v>3.45442125226261E-5</v>
      </c>
      <c r="CD50" s="9">
        <v>26.7104686725446</v>
      </c>
      <c r="CE50" s="9">
        <v>17.5</v>
      </c>
      <c r="CF50" s="8">
        <v>0.0611522096755591</v>
      </c>
      <c r="CG50" s="8">
        <v>5.82809126935352</v>
      </c>
      <c r="CH50" s="8">
        <v>11511.52</v>
      </c>
      <c r="CI50" s="9">
        <v>0.0161163595745026</v>
      </c>
      <c r="CJ50" s="9">
        <v>8.02208283342528</v>
      </c>
      <c r="CK50" s="9">
        <v>406950.1625</v>
      </c>
      <c r="CL50" s="8">
        <v>0.00286642974676736</v>
      </c>
      <c r="CM50" s="8">
        <v>6.20460872520147</v>
      </c>
      <c r="CN50" s="8">
        <v>36382.9875</v>
      </c>
      <c r="CO50" s="9">
        <v>0.00156516604552319</v>
      </c>
      <c r="CP50" s="9">
        <v>6.53751662128767</v>
      </c>
      <c r="CQ50" s="9">
        <v>33436.8075</v>
      </c>
      <c r="CR50" s="8">
        <v>2.43735056923905E-4</v>
      </c>
      <c r="CS50" s="8">
        <v>11.6994411239255</v>
      </c>
      <c r="CT50" s="8">
        <v>7171.7375</v>
      </c>
      <c r="CU50" s="9">
        <v>197.431774647943</v>
      </c>
      <c r="CV50" s="8">
        <v>117.803464007366</v>
      </c>
      <c r="CW50" s="9">
        <v>109.423963444023</v>
      </c>
      <c r="CX50" s="8">
        <v>90.1054925832261</v>
      </c>
      <c r="CY50" s="9">
        <v>116.44634404584</v>
      </c>
      <c r="CZ50" s="8">
        <v>96.5128081198646</v>
      </c>
      <c r="DA50" s="9">
        <v>107.340756062595</v>
      </c>
      <c r="DB50" s="8">
        <v>125.129758972237</v>
      </c>
      <c r="DC50" s="9">
        <v>90.3640949201732</v>
      </c>
      <c r="DD50" s="8">
        <v>90.9079610097693</v>
      </c>
    </row>
    <row r="51" ht="13.5" customHeight="1">
      <c r="A51" s="5"/>
      <c r="B51" s="5" t="b">
        <v>0</v>
      </c>
      <c r="C51" s="6">
        <v>43685.6730092593</v>
      </c>
      <c r="D51" s="7" t="s">
        <v>0</v>
      </c>
      <c r="E51" s="8"/>
      <c r="F51" s="5" t="s">
        <v>152</v>
      </c>
      <c r="G51" s="8">
        <v>1.0</v>
      </c>
      <c r="H51" s="5" t="s">
        <v>153</v>
      </c>
      <c r="I51" s="9">
        <v>0.00763592941245407</v>
      </c>
      <c r="J51" s="9">
        <v>5.48892674076429</v>
      </c>
      <c r="K51" s="9">
        <v>176455.855</v>
      </c>
      <c r="L51" s="8">
        <v>0.424250589816207</v>
      </c>
      <c r="M51" s="8">
        <v>1.9741962321187</v>
      </c>
      <c r="N51" s="8">
        <v>85371.8475</v>
      </c>
      <c r="O51" s="9">
        <v>2.43172222203973</v>
      </c>
      <c r="P51" s="9">
        <v>1.17305500565342</v>
      </c>
      <c r="Q51" s="9">
        <v>135331.3025</v>
      </c>
      <c r="R51" s="8">
        <v>10.8674991346579</v>
      </c>
      <c r="S51" s="8">
        <v>1.91965643968799</v>
      </c>
      <c r="T51" s="8">
        <v>1.27789843095E8</v>
      </c>
      <c r="U51" s="9">
        <v>22.7156314665155</v>
      </c>
      <c r="V51" s="9">
        <v>1.05745154145975</v>
      </c>
      <c r="W51" s="9">
        <v>1351309.48</v>
      </c>
      <c r="X51" s="8">
        <v>5.6068365797338</v>
      </c>
      <c r="Y51" s="8">
        <v>1.77012117871426</v>
      </c>
      <c r="Z51" s="8">
        <v>148566.2025</v>
      </c>
      <c r="AA51" s="9">
        <v>0.894109809915769</v>
      </c>
      <c r="AB51" s="9">
        <v>1.9953615635329</v>
      </c>
      <c r="AC51" s="9">
        <v>10737.385</v>
      </c>
      <c r="AD51" s="8">
        <v>0.0274492210044335</v>
      </c>
      <c r="AE51" s="8">
        <v>15.9842929005515</v>
      </c>
      <c r="AF51" s="8">
        <v>12761.34</v>
      </c>
      <c r="AG51" s="9">
        <v>0.78505741945223</v>
      </c>
      <c r="AH51" s="9">
        <v>14.2201509686865</v>
      </c>
      <c r="AI51" s="9">
        <v>504644.4475</v>
      </c>
      <c r="AJ51" s="8">
        <v>0.230591217701889</v>
      </c>
      <c r="AK51" s="8">
        <v>1.21644785607833</v>
      </c>
      <c r="AL51" s="8">
        <v>326565.675</v>
      </c>
      <c r="AM51" s="9">
        <v>0.0122348111105873</v>
      </c>
      <c r="AN51" s="9">
        <v>7.73453072249509</v>
      </c>
      <c r="AO51" s="9">
        <v>11759.675</v>
      </c>
      <c r="AP51" s="8">
        <v>0.020508381840779</v>
      </c>
      <c r="AQ51" s="8">
        <v>9.06086982552655</v>
      </c>
      <c r="AR51" s="8">
        <v>23341.4275</v>
      </c>
      <c r="AS51" s="9">
        <v>0.0375470762280853</v>
      </c>
      <c r="AT51" s="9">
        <v>6.85022906004462</v>
      </c>
      <c r="AU51" s="9">
        <v>15330.625</v>
      </c>
      <c r="AV51" s="8">
        <v>8.48162524803201</v>
      </c>
      <c r="AW51" s="8">
        <v>2.04739456821347</v>
      </c>
      <c r="AX51" s="8">
        <v>2.21225686625E7</v>
      </c>
      <c r="AY51" s="9">
        <v>0.00433157095665104</v>
      </c>
      <c r="AZ51" s="9">
        <v>7.0407190414302</v>
      </c>
      <c r="BA51" s="9">
        <v>9179.9</v>
      </c>
      <c r="BB51" s="8" t="s">
        <v>61</v>
      </c>
      <c r="BC51" s="8" t="s">
        <v>57</v>
      </c>
      <c r="BD51" s="8">
        <v>6831.36</v>
      </c>
      <c r="BE51" s="9" t="s">
        <v>61</v>
      </c>
      <c r="BF51" s="9" t="s">
        <v>57</v>
      </c>
      <c r="BG51" s="9">
        <v>7072.3</v>
      </c>
      <c r="BH51" s="8">
        <v>0.00746352412356008</v>
      </c>
      <c r="BI51" s="8">
        <v>9.68670051902821</v>
      </c>
      <c r="BJ51" s="8">
        <v>3250.3475</v>
      </c>
      <c r="BK51" s="9">
        <v>0.0198717746337844</v>
      </c>
      <c r="BL51" s="9">
        <v>13.4456962289569</v>
      </c>
      <c r="BM51" s="9">
        <v>15119.9175</v>
      </c>
      <c r="BN51" s="8" t="s">
        <v>61</v>
      </c>
      <c r="BO51" s="8" t="s">
        <v>57</v>
      </c>
      <c r="BP51" s="8">
        <v>10.01</v>
      </c>
      <c r="BQ51" s="9">
        <v>0.0270432952710304</v>
      </c>
      <c r="BR51" s="9">
        <v>6.92171621081357</v>
      </c>
      <c r="BS51" s="9">
        <v>5817.7</v>
      </c>
      <c r="BT51" s="8">
        <v>0.0164785380305925</v>
      </c>
      <c r="BU51" s="8">
        <v>5.79983411297113</v>
      </c>
      <c r="BV51" s="8">
        <v>5234.1825</v>
      </c>
      <c r="BW51" s="9">
        <v>7.18073222601282E-4</v>
      </c>
      <c r="BX51" s="9">
        <v>14.9257953476041</v>
      </c>
      <c r="BY51" s="9">
        <v>2023.325</v>
      </c>
      <c r="BZ51" s="8">
        <v>3.91396440545912E-5</v>
      </c>
      <c r="CA51" s="8">
        <v>70.0957824730066</v>
      </c>
      <c r="CB51" s="8">
        <v>42.5025</v>
      </c>
      <c r="CC51" s="9">
        <v>5.59144184085546E-5</v>
      </c>
      <c r="CD51" s="9">
        <v>9.86113261930178</v>
      </c>
      <c r="CE51" s="9">
        <v>24.0</v>
      </c>
      <c r="CF51" s="8">
        <v>0.0714550709815473</v>
      </c>
      <c r="CG51" s="8">
        <v>3.4404422588975</v>
      </c>
      <c r="CH51" s="8">
        <v>12887.4275</v>
      </c>
      <c r="CI51" s="9">
        <v>0.0173073187026341</v>
      </c>
      <c r="CJ51" s="9">
        <v>1.73155504584958</v>
      </c>
      <c r="CK51" s="9">
        <v>459022.8625</v>
      </c>
      <c r="CL51" s="8">
        <v>0.003882887329788</v>
      </c>
      <c r="CM51" s="8">
        <v>1.6839379270887</v>
      </c>
      <c r="CN51" s="8">
        <v>51013.7475</v>
      </c>
      <c r="CO51" s="9">
        <v>0.00193388564299389</v>
      </c>
      <c r="CP51" s="9">
        <v>2.43260106103095</v>
      </c>
      <c r="CQ51" s="9">
        <v>42931.2025</v>
      </c>
      <c r="CR51" s="8">
        <v>3.04501549574717E-4</v>
      </c>
      <c r="CS51" s="8">
        <v>1.86513601487436</v>
      </c>
      <c r="CT51" s="8">
        <v>9104.75</v>
      </c>
      <c r="CU51" s="9">
        <v>201.561491154989</v>
      </c>
      <c r="CV51" s="8">
        <v>114.939391854333</v>
      </c>
      <c r="CW51" s="9">
        <v>112.985847197394</v>
      </c>
      <c r="CX51" s="8">
        <v>94.1734317294982</v>
      </c>
      <c r="CY51" s="9">
        <v>111.846895241654</v>
      </c>
      <c r="CZ51" s="8">
        <v>97.2361548949308</v>
      </c>
      <c r="DA51" s="9">
        <v>104.318041061931</v>
      </c>
      <c r="DB51" s="8">
        <v>119.80709661394</v>
      </c>
      <c r="DC51" s="9">
        <v>94.5249790852276</v>
      </c>
      <c r="DD51" s="8">
        <v>94.2548111291094</v>
      </c>
    </row>
    <row r="52" ht="13.5" customHeight="1">
      <c r="A52" s="5"/>
      <c r="B52" s="5" t="b">
        <v>0</v>
      </c>
      <c r="C52" s="6">
        <v>43685.6769560185</v>
      </c>
      <c r="D52" s="7" t="s">
        <v>0</v>
      </c>
      <c r="E52" s="8"/>
      <c r="F52" s="5" t="s">
        <v>154</v>
      </c>
      <c r="G52" s="8">
        <v>1.0</v>
      </c>
      <c r="H52" s="5" t="s">
        <v>155</v>
      </c>
      <c r="I52" s="9">
        <v>0.00148593460076199</v>
      </c>
      <c r="J52" s="9">
        <v>8.59755949317522</v>
      </c>
      <c r="K52" s="9">
        <v>125947.5125</v>
      </c>
      <c r="L52" s="8">
        <v>0.40892761016071</v>
      </c>
      <c r="M52" s="8">
        <v>10.0431559689724</v>
      </c>
      <c r="N52" s="8">
        <v>80506.415</v>
      </c>
      <c r="O52" s="9">
        <v>0.965900701513145</v>
      </c>
      <c r="P52" s="9">
        <v>6.30698139858059</v>
      </c>
      <c r="Q52" s="9">
        <v>52021.055</v>
      </c>
      <c r="R52" s="8">
        <v>6.42877995916281</v>
      </c>
      <c r="S52" s="8">
        <v>1.48399250466028</v>
      </c>
      <c r="T52" s="8">
        <v>7.3721579735E7</v>
      </c>
      <c r="U52" s="9">
        <v>32.2115114750598</v>
      </c>
      <c r="V52" s="9">
        <v>3.09776993446108</v>
      </c>
      <c r="W52" s="9">
        <v>1818216.9525</v>
      </c>
      <c r="X52" s="8">
        <v>4.92826618333675</v>
      </c>
      <c r="Y52" s="8">
        <v>5.65380190730071</v>
      </c>
      <c r="Z52" s="8">
        <v>127083.89</v>
      </c>
      <c r="AA52" s="9">
        <v>0.455997936642536</v>
      </c>
      <c r="AB52" s="9">
        <v>5.8330759355254</v>
      </c>
      <c r="AC52" s="9">
        <v>5290.835</v>
      </c>
      <c r="AD52" s="8">
        <v>0.108056104683302</v>
      </c>
      <c r="AE52" s="8">
        <v>7.03862948393756</v>
      </c>
      <c r="AF52" s="8">
        <v>40723.215</v>
      </c>
      <c r="AG52" s="9">
        <v>0.130066393218992</v>
      </c>
      <c r="AH52" s="9">
        <v>11.85051722941</v>
      </c>
      <c r="AI52" s="9">
        <v>124843.4875</v>
      </c>
      <c r="AJ52" s="8">
        <v>0.67637814997515</v>
      </c>
      <c r="AK52" s="8">
        <v>3.52447958032421</v>
      </c>
      <c r="AL52" s="8">
        <v>835185.6525</v>
      </c>
      <c r="AM52" s="9">
        <v>0.00164169446294636</v>
      </c>
      <c r="AN52" s="9">
        <v>14.9364521028734</v>
      </c>
      <c r="AO52" s="9">
        <v>4068.0175</v>
      </c>
      <c r="AP52" s="8">
        <v>0.00491314083042882</v>
      </c>
      <c r="AQ52" s="8">
        <v>4.06895683459992</v>
      </c>
      <c r="AR52" s="8">
        <v>7937.515</v>
      </c>
      <c r="AS52" s="9">
        <v>0.0285255850460277</v>
      </c>
      <c r="AT52" s="9">
        <v>1.27384470928951</v>
      </c>
      <c r="AU52" s="9">
        <v>12264.1725</v>
      </c>
      <c r="AV52" s="8">
        <v>2.87493638911293</v>
      </c>
      <c r="AW52" s="8">
        <v>2.89188930182593</v>
      </c>
      <c r="AX52" s="8">
        <v>7424946.44</v>
      </c>
      <c r="AY52" s="9">
        <v>0.00301004740921838</v>
      </c>
      <c r="AZ52" s="9">
        <v>2.5900526778274</v>
      </c>
      <c r="BA52" s="9">
        <v>6677.975</v>
      </c>
      <c r="BB52" s="8" t="s">
        <v>61</v>
      </c>
      <c r="BC52" s="8" t="s">
        <v>57</v>
      </c>
      <c r="BD52" s="8">
        <v>3657.9275</v>
      </c>
      <c r="BE52" s="9" t="s">
        <v>61</v>
      </c>
      <c r="BF52" s="9" t="s">
        <v>57</v>
      </c>
      <c r="BG52" s="9">
        <v>7058.115</v>
      </c>
      <c r="BH52" s="8">
        <v>5.86720598120147E-5</v>
      </c>
      <c r="BI52" s="8">
        <v>335.48320597533</v>
      </c>
      <c r="BJ52" s="8">
        <v>1107.555</v>
      </c>
      <c r="BK52" s="9">
        <v>0.00599295313209511</v>
      </c>
      <c r="BL52" s="9">
        <v>8.43999304566935</v>
      </c>
      <c r="BM52" s="9">
        <v>5179.0125</v>
      </c>
      <c r="BN52" s="8" t="s">
        <v>61</v>
      </c>
      <c r="BO52" s="8" t="s">
        <v>57</v>
      </c>
      <c r="BP52" s="8">
        <v>22.525</v>
      </c>
      <c r="BQ52" s="9">
        <v>0.0109973424754226</v>
      </c>
      <c r="BR52" s="9">
        <v>3.79139726295609</v>
      </c>
      <c r="BS52" s="9">
        <v>2508.55</v>
      </c>
      <c r="BT52" s="8">
        <v>0.0113398172195501</v>
      </c>
      <c r="BU52" s="8">
        <v>4.55455619196343</v>
      </c>
      <c r="BV52" s="8">
        <v>3777.97</v>
      </c>
      <c r="BW52" s="9">
        <v>1.94931782676952E-4</v>
      </c>
      <c r="BX52" s="9">
        <v>18.7782251326643</v>
      </c>
      <c r="BY52" s="9">
        <v>753.595</v>
      </c>
      <c r="BZ52" s="8">
        <v>3.35262879282176E-5</v>
      </c>
      <c r="CA52" s="8">
        <v>17.5142570402138</v>
      </c>
      <c r="CB52" s="8">
        <v>39.165</v>
      </c>
      <c r="CC52" s="9">
        <v>9.59821325668949E-5</v>
      </c>
      <c r="CD52" s="9">
        <v>22.8883490197476</v>
      </c>
      <c r="CE52" s="9">
        <v>38.2525</v>
      </c>
      <c r="CF52" s="8">
        <v>0.0921923889000874</v>
      </c>
      <c r="CG52" s="8">
        <v>2.40917347828851</v>
      </c>
      <c r="CH52" s="8">
        <v>16938.425</v>
      </c>
      <c r="CI52" s="9">
        <v>0.0146198633564936</v>
      </c>
      <c r="CJ52" s="9">
        <v>1.64044607622018</v>
      </c>
      <c r="CK52" s="9">
        <v>389047.6725</v>
      </c>
      <c r="CL52" s="8">
        <v>0.00216038345849787</v>
      </c>
      <c r="CM52" s="8">
        <v>2.03452477195655</v>
      </c>
      <c r="CN52" s="8">
        <v>28727.5075</v>
      </c>
      <c r="CO52" s="9">
        <v>0.00269930444570236</v>
      </c>
      <c r="CP52" s="9">
        <v>0.647672792790996</v>
      </c>
      <c r="CQ52" s="9">
        <v>59998.2575</v>
      </c>
      <c r="CR52" s="8">
        <v>2.96697315015883E-4</v>
      </c>
      <c r="CS52" s="8">
        <v>4.46587501153716</v>
      </c>
      <c r="CT52" s="8">
        <v>8911.875</v>
      </c>
      <c r="CU52" s="9">
        <v>203.978009357296</v>
      </c>
      <c r="CV52" s="8">
        <v>111.223891028263</v>
      </c>
      <c r="CW52" s="9">
        <v>107.330070595904</v>
      </c>
      <c r="CX52" s="8">
        <v>91.7607875141855</v>
      </c>
      <c r="CY52" s="9">
        <v>116.135011833582</v>
      </c>
      <c r="CZ52" s="8">
        <v>96.1965727188129</v>
      </c>
      <c r="DA52" s="9">
        <v>99.5681096364945</v>
      </c>
      <c r="DB52" s="8">
        <v>122.032275709744</v>
      </c>
      <c r="DC52" s="9">
        <v>94.8254699593495</v>
      </c>
      <c r="DD52" s="8">
        <v>94.4462685939433</v>
      </c>
    </row>
    <row r="53" ht="13.5" customHeight="1">
      <c r="A53" s="5"/>
      <c r="B53" s="5" t="b">
        <v>0</v>
      </c>
      <c r="C53" s="6">
        <v>43685.6809027778</v>
      </c>
      <c r="D53" s="7" t="s">
        <v>0</v>
      </c>
      <c r="E53" s="8"/>
      <c r="F53" s="5" t="s">
        <v>156</v>
      </c>
      <c r="G53" s="8">
        <v>1.0</v>
      </c>
      <c r="H53" s="5" t="s">
        <v>157</v>
      </c>
      <c r="I53" s="9" t="s">
        <v>61</v>
      </c>
      <c r="J53" s="9" t="s">
        <v>57</v>
      </c>
      <c r="K53" s="9">
        <v>104364.125</v>
      </c>
      <c r="L53" s="8">
        <v>0.470115907642898</v>
      </c>
      <c r="M53" s="8">
        <v>16.0361590027381</v>
      </c>
      <c r="N53" s="8">
        <v>94759.5875</v>
      </c>
      <c r="O53" s="9">
        <v>1.54373480441553</v>
      </c>
      <c r="P53" s="9">
        <v>10.7084999235475</v>
      </c>
      <c r="Q53" s="9">
        <v>89346.1925</v>
      </c>
      <c r="R53" s="8">
        <v>3.94738100126273</v>
      </c>
      <c r="S53" s="8">
        <v>1.83934660309299</v>
      </c>
      <c r="T53" s="8">
        <v>4.510166808E7</v>
      </c>
      <c r="U53" s="9">
        <v>27.3981230308105</v>
      </c>
      <c r="V53" s="9">
        <v>2.68424187762638</v>
      </c>
      <c r="W53" s="9">
        <v>1620089.13</v>
      </c>
      <c r="X53" s="8">
        <v>3.33604512569862</v>
      </c>
      <c r="Y53" s="8">
        <v>9.83330604874401</v>
      </c>
      <c r="Z53" s="8">
        <v>95595.8475</v>
      </c>
      <c r="AA53" s="9">
        <v>0.254589178467343</v>
      </c>
      <c r="AB53" s="9">
        <v>5.59582939276967</v>
      </c>
      <c r="AC53" s="9">
        <v>3197.83</v>
      </c>
      <c r="AD53" s="8">
        <v>0.169862089705372</v>
      </c>
      <c r="AE53" s="8">
        <v>8.47540393018167</v>
      </c>
      <c r="AF53" s="8">
        <v>62404.905</v>
      </c>
      <c r="AG53" s="9">
        <v>0.217827445789865</v>
      </c>
      <c r="AH53" s="9">
        <v>11.8864606083277</v>
      </c>
      <c r="AI53" s="9">
        <v>172870.985</v>
      </c>
      <c r="AJ53" s="8">
        <v>2.64221577396222</v>
      </c>
      <c r="AK53" s="8">
        <v>3.3797894555593</v>
      </c>
      <c r="AL53" s="8">
        <v>3300758.63</v>
      </c>
      <c r="AM53" s="9">
        <v>0.00105014314676632</v>
      </c>
      <c r="AN53" s="9">
        <v>11.6966683652137</v>
      </c>
      <c r="AO53" s="9">
        <v>3609.58</v>
      </c>
      <c r="AP53" s="8">
        <v>0.00388508374870823</v>
      </c>
      <c r="AQ53" s="8">
        <v>7.5589799057181</v>
      </c>
      <c r="AR53" s="8">
        <v>6861.015</v>
      </c>
      <c r="AS53" s="9">
        <v>0.10940261585264</v>
      </c>
      <c r="AT53" s="9">
        <v>2.47186042881179</v>
      </c>
      <c r="AU53" s="9">
        <v>45344.0275</v>
      </c>
      <c r="AV53" s="8">
        <v>3.1405319776984</v>
      </c>
      <c r="AW53" s="8">
        <v>2.17062315294645</v>
      </c>
      <c r="AX53" s="8">
        <v>8292092.895</v>
      </c>
      <c r="AY53" s="9">
        <v>9.56805440688306E-4</v>
      </c>
      <c r="AZ53" s="9">
        <v>8.50764218274491</v>
      </c>
      <c r="BA53" s="9">
        <v>2205.17</v>
      </c>
      <c r="BB53" s="8" t="s">
        <v>61</v>
      </c>
      <c r="BC53" s="8" t="s">
        <v>57</v>
      </c>
      <c r="BD53" s="8">
        <v>3457.885</v>
      </c>
      <c r="BE53" s="9" t="s">
        <v>61</v>
      </c>
      <c r="BF53" s="9" t="s">
        <v>57</v>
      </c>
      <c r="BG53" s="9">
        <v>5870.1825</v>
      </c>
      <c r="BH53" s="8" t="s">
        <v>61</v>
      </c>
      <c r="BI53" s="8" t="s">
        <v>57</v>
      </c>
      <c r="BJ53" s="8">
        <v>920.04</v>
      </c>
      <c r="BK53" s="9">
        <v>0.00463287801156396</v>
      </c>
      <c r="BL53" s="9">
        <v>10.6232060770809</v>
      </c>
      <c r="BM53" s="9">
        <v>4252.9325</v>
      </c>
      <c r="BN53" s="8" t="s">
        <v>61</v>
      </c>
      <c r="BO53" s="8" t="s">
        <v>57</v>
      </c>
      <c r="BP53" s="8">
        <v>15.015</v>
      </c>
      <c r="BQ53" s="9">
        <v>0.00894510063284565</v>
      </c>
      <c r="BR53" s="9">
        <v>4.64445741048071</v>
      </c>
      <c r="BS53" s="9">
        <v>2055.995</v>
      </c>
      <c r="BT53" s="8">
        <v>0.0115528854357279</v>
      </c>
      <c r="BU53" s="8">
        <v>4.51289806874734</v>
      </c>
      <c r="BV53" s="8">
        <v>3843.39</v>
      </c>
      <c r="BW53" s="9">
        <v>3.85631561886893E-4</v>
      </c>
      <c r="BX53" s="9">
        <v>12.331004572929</v>
      </c>
      <c r="BY53" s="9">
        <v>1186.665</v>
      </c>
      <c r="BZ53" s="8">
        <v>4.33796800769352E-5</v>
      </c>
      <c r="CA53" s="8">
        <v>35.5277580633335</v>
      </c>
      <c r="CB53" s="8">
        <v>46.6675</v>
      </c>
      <c r="CC53" s="9">
        <v>6.21050425670792E-5</v>
      </c>
      <c r="CD53" s="9">
        <v>40.8079689775198</v>
      </c>
      <c r="CE53" s="9">
        <v>26.75</v>
      </c>
      <c r="CF53" s="8">
        <v>0.0646984685303687</v>
      </c>
      <c r="CG53" s="8">
        <v>1.03658899259413</v>
      </c>
      <c r="CH53" s="8">
        <v>11921.7575</v>
      </c>
      <c r="CI53" s="9">
        <v>0.010498776952736</v>
      </c>
      <c r="CJ53" s="9">
        <v>1.06450985412692</v>
      </c>
      <c r="CK53" s="9">
        <v>278267.585</v>
      </c>
      <c r="CL53" s="8">
        <v>0.00256383316569394</v>
      </c>
      <c r="CM53" s="8">
        <v>1.81912436954318</v>
      </c>
      <c r="CN53" s="8">
        <v>33697.1325</v>
      </c>
      <c r="CO53" s="9">
        <v>0.00117535311916374</v>
      </c>
      <c r="CP53" s="9">
        <v>2.71454094149682</v>
      </c>
      <c r="CQ53" s="9">
        <v>25980.8</v>
      </c>
      <c r="CR53" s="8">
        <v>1.7327178593703E-4</v>
      </c>
      <c r="CS53" s="8">
        <v>1.11227618451371</v>
      </c>
      <c r="CT53" s="8">
        <v>5536.825</v>
      </c>
      <c r="CU53" s="9">
        <v>198.677827764065</v>
      </c>
      <c r="CV53" s="8">
        <v>120.203823350004</v>
      </c>
      <c r="CW53" s="9">
        <v>112.369960605556</v>
      </c>
      <c r="CX53" s="8">
        <v>91.3507714635493</v>
      </c>
      <c r="CY53" s="9">
        <v>116.134622571002</v>
      </c>
      <c r="CZ53" s="8">
        <v>98.337938148792</v>
      </c>
      <c r="DA53" s="9">
        <v>99.5677646072446</v>
      </c>
      <c r="DB53" s="8">
        <v>122.333152724982</v>
      </c>
      <c r="DC53" s="9">
        <v>94.4057925310323</v>
      </c>
      <c r="DD53" s="8">
        <v>93.7018447529237</v>
      </c>
    </row>
    <row r="54" ht="13.5" customHeight="1">
      <c r="A54" s="5"/>
      <c r="B54" s="5" t="b">
        <v>0</v>
      </c>
      <c r="C54" s="6">
        <v>43685.6848263889</v>
      </c>
      <c r="D54" s="7" t="s">
        <v>0</v>
      </c>
      <c r="E54" s="8"/>
      <c r="F54" s="5" t="s">
        <v>158</v>
      </c>
      <c r="G54" s="8">
        <v>1.0</v>
      </c>
      <c r="H54" s="5" t="s">
        <v>159</v>
      </c>
      <c r="I54" s="9">
        <v>0.0054205970624372</v>
      </c>
      <c r="J54" s="9">
        <v>5.55096433588651</v>
      </c>
      <c r="K54" s="9">
        <v>155883.04</v>
      </c>
      <c r="L54" s="8">
        <v>0.374030667531338</v>
      </c>
      <c r="M54" s="8">
        <v>11.96007062375</v>
      </c>
      <c r="N54" s="8">
        <v>78164.275</v>
      </c>
      <c r="O54" s="9">
        <v>2.03702486435609</v>
      </c>
      <c r="P54" s="9">
        <v>8.80356630548511</v>
      </c>
      <c r="Q54" s="9">
        <v>112090.8125</v>
      </c>
      <c r="R54" s="8">
        <v>7.95479100614522</v>
      </c>
      <c r="S54" s="8">
        <v>1.59172065357501</v>
      </c>
      <c r="T54" s="8">
        <v>9.1482455305E7</v>
      </c>
      <c r="U54" s="9">
        <v>23.1027010199764</v>
      </c>
      <c r="V54" s="9">
        <v>2.91519812446853</v>
      </c>
      <c r="W54" s="9">
        <v>1289405.945</v>
      </c>
      <c r="X54" s="8">
        <v>4.12352445709321</v>
      </c>
      <c r="Y54" s="8">
        <v>8.0904559086841</v>
      </c>
      <c r="Z54" s="8">
        <v>110369.2375</v>
      </c>
      <c r="AA54" s="9">
        <v>0.514993122440256</v>
      </c>
      <c r="AB54" s="9">
        <v>9.97675389054072</v>
      </c>
      <c r="AC54" s="9">
        <v>6113.595</v>
      </c>
      <c r="AD54" s="8">
        <v>0.0459833127121047</v>
      </c>
      <c r="AE54" s="8">
        <v>11.3025274066403</v>
      </c>
      <c r="AF54" s="8">
        <v>20116.4225</v>
      </c>
      <c r="AG54" s="9">
        <v>0.396038675683505</v>
      </c>
      <c r="AH54" s="9">
        <v>12.8583378492631</v>
      </c>
      <c r="AI54" s="9">
        <v>289961.2375</v>
      </c>
      <c r="AJ54" s="8">
        <v>1.25011954071886</v>
      </c>
      <c r="AK54" s="8">
        <v>0.804451869956634</v>
      </c>
      <c r="AL54" s="8">
        <v>1493995.935</v>
      </c>
      <c r="AM54" s="9">
        <v>0.00506247927303276</v>
      </c>
      <c r="AN54" s="9">
        <v>13.4243838733765</v>
      </c>
      <c r="AO54" s="9">
        <v>6629.63</v>
      </c>
      <c r="AP54" s="8">
        <v>0.00972358098000677</v>
      </c>
      <c r="AQ54" s="8">
        <v>7.81991538364823</v>
      </c>
      <c r="AR54" s="8">
        <v>12847.8575</v>
      </c>
      <c r="AS54" s="9">
        <v>0.0613657639731857</v>
      </c>
      <c r="AT54" s="9">
        <v>6.19935420047571</v>
      </c>
      <c r="AU54" s="9">
        <v>25422.4675</v>
      </c>
      <c r="AV54" s="8">
        <v>6.66831681255606</v>
      </c>
      <c r="AW54" s="8">
        <v>0.778113854794691</v>
      </c>
      <c r="AX54" s="8">
        <v>1.65815347E7</v>
      </c>
      <c r="AY54" s="9">
        <v>0.00224008623969866</v>
      </c>
      <c r="AZ54" s="9">
        <v>4.71048730955571</v>
      </c>
      <c r="BA54" s="9">
        <v>4951.575</v>
      </c>
      <c r="BB54" s="8" t="s">
        <v>61</v>
      </c>
      <c r="BC54" s="8" t="s">
        <v>57</v>
      </c>
      <c r="BD54" s="8">
        <v>4977.4275</v>
      </c>
      <c r="BE54" s="9" t="s">
        <v>61</v>
      </c>
      <c r="BF54" s="9" t="s">
        <v>57</v>
      </c>
      <c r="BG54" s="9">
        <v>5809.3425</v>
      </c>
      <c r="BH54" s="8">
        <v>0.0032841774618081</v>
      </c>
      <c r="BI54" s="8">
        <v>13.843710873053</v>
      </c>
      <c r="BJ54" s="8">
        <v>2076.8225</v>
      </c>
      <c r="BK54" s="9">
        <v>0.0101847215791319</v>
      </c>
      <c r="BL54" s="9">
        <v>11.2574082925285</v>
      </c>
      <c r="BM54" s="9">
        <v>8560.6</v>
      </c>
      <c r="BN54" s="8" t="s">
        <v>61</v>
      </c>
      <c r="BO54" s="8" t="s">
        <v>57</v>
      </c>
      <c r="BP54" s="8">
        <v>5.005</v>
      </c>
      <c r="BQ54" s="9">
        <v>0.0138129412635695</v>
      </c>
      <c r="BR54" s="9">
        <v>5.93393256888369</v>
      </c>
      <c r="BS54" s="9">
        <v>3096.1525</v>
      </c>
      <c r="BT54" s="8">
        <v>0.01242998766141</v>
      </c>
      <c r="BU54" s="8">
        <v>10.6713948508723</v>
      </c>
      <c r="BV54" s="8">
        <v>4079.6975</v>
      </c>
      <c r="BW54" s="9">
        <v>4.74888385471111E-4</v>
      </c>
      <c r="BX54" s="9">
        <v>15.6747530515065</v>
      </c>
      <c r="BY54" s="9">
        <v>1485.965</v>
      </c>
      <c r="BZ54" s="8">
        <v>3.12481562778705E-5</v>
      </c>
      <c r="CA54" s="8">
        <v>57.1485089258272</v>
      </c>
      <c r="CB54" s="8">
        <v>37.5</v>
      </c>
      <c r="CC54" s="9">
        <v>5.46153734677757E-5</v>
      </c>
      <c r="CD54" s="9">
        <v>30.8541193781535</v>
      </c>
      <c r="CE54" s="9">
        <v>24.0</v>
      </c>
      <c r="CF54" s="8">
        <v>0.0603145901147282</v>
      </c>
      <c r="CG54" s="8">
        <v>1.97741345407168</v>
      </c>
      <c r="CH54" s="8">
        <v>11117.0525</v>
      </c>
      <c r="CI54" s="9">
        <v>0.0133107124206489</v>
      </c>
      <c r="CJ54" s="9">
        <v>0.397338895272818</v>
      </c>
      <c r="CK54" s="9">
        <v>356566.6275</v>
      </c>
      <c r="CL54" s="8">
        <v>0.00199230445448194</v>
      </c>
      <c r="CM54" s="8">
        <v>1.08001235931018</v>
      </c>
      <c r="CN54" s="8">
        <v>26361.21</v>
      </c>
      <c r="CO54" s="9">
        <v>0.00145241811066113</v>
      </c>
      <c r="CP54" s="9">
        <v>1.62805871344969</v>
      </c>
      <c r="CQ54" s="9">
        <v>32122.9</v>
      </c>
      <c r="CR54" s="8">
        <v>2.49472286329214E-4</v>
      </c>
      <c r="CS54" s="8">
        <v>3.71512663586134</v>
      </c>
      <c r="CT54" s="8">
        <v>7587.3925</v>
      </c>
      <c r="CU54" s="9">
        <v>197.552289156529</v>
      </c>
      <c r="CV54" s="8">
        <v>114.320283453926</v>
      </c>
      <c r="CW54" s="9">
        <v>106.0115542872</v>
      </c>
      <c r="CX54" s="8">
        <v>92.0606240645636</v>
      </c>
      <c r="CY54" s="9">
        <v>115.121060662681</v>
      </c>
      <c r="CZ54" s="8">
        <v>92.6647994921478</v>
      </c>
      <c r="DA54" s="9">
        <v>106.908779441777</v>
      </c>
      <c r="DB54" s="8">
        <v>122.420561230528</v>
      </c>
      <c r="DC54" s="9">
        <v>95.4398318270372</v>
      </c>
      <c r="DD54" s="8">
        <v>93.8101484484322</v>
      </c>
    </row>
    <row r="55" ht="13.5" customHeight="1">
      <c r="A55" s="5"/>
      <c r="B55" s="5" t="b">
        <v>0</v>
      </c>
      <c r="C55" s="6">
        <v>43685.6887731481</v>
      </c>
      <c r="D55" s="7" t="s">
        <v>0</v>
      </c>
      <c r="E55" s="8"/>
      <c r="F55" s="5" t="s">
        <v>160</v>
      </c>
      <c r="G55" s="8">
        <v>1.0</v>
      </c>
      <c r="H55" s="5" t="s">
        <v>161</v>
      </c>
      <c r="I55" s="9" t="s">
        <v>61</v>
      </c>
      <c r="J55" s="9" t="s">
        <v>57</v>
      </c>
      <c r="K55" s="9">
        <v>98193.575</v>
      </c>
      <c r="L55" s="8">
        <v>0.0264776729378893</v>
      </c>
      <c r="M55" s="8">
        <v>81.7421674063736</v>
      </c>
      <c r="N55" s="8">
        <v>33995.1725</v>
      </c>
      <c r="O55" s="9">
        <v>0.228938247760243</v>
      </c>
      <c r="P55" s="9">
        <v>6.33362814860523</v>
      </c>
      <c r="Q55" s="9">
        <v>12667.405</v>
      </c>
      <c r="R55" s="8">
        <v>1.84750741498251</v>
      </c>
      <c r="S55" s="8">
        <v>1.53181523949084</v>
      </c>
      <c r="T55" s="8">
        <v>2.026758032E7</v>
      </c>
      <c r="U55" s="9">
        <v>9.6106304525522</v>
      </c>
      <c r="V55" s="9">
        <v>1.60810516732548</v>
      </c>
      <c r="W55" s="9">
        <v>546198.1925</v>
      </c>
      <c r="X55" s="8">
        <v>0.286054889643623</v>
      </c>
      <c r="Y55" s="8">
        <v>11.8573331352902</v>
      </c>
      <c r="Z55" s="8">
        <v>15472.655</v>
      </c>
      <c r="AA55" s="9">
        <v>0.110521827162104</v>
      </c>
      <c r="AB55" s="9">
        <v>3.63745623369211</v>
      </c>
      <c r="AC55" s="9">
        <v>1310.07</v>
      </c>
      <c r="AD55" s="8">
        <v>0.0281181503190845</v>
      </c>
      <c r="AE55" s="8">
        <v>2.81030524460579</v>
      </c>
      <c r="AF55" s="8">
        <v>13578.9925</v>
      </c>
      <c r="AG55" s="9">
        <v>1.14162001387658</v>
      </c>
      <c r="AH55" s="9">
        <v>2.53622678972105</v>
      </c>
      <c r="AI55" s="9">
        <v>740013.6725</v>
      </c>
      <c r="AJ55" s="8">
        <v>21.601066768099</v>
      </c>
      <c r="AK55" s="8">
        <v>1.36146250477757</v>
      </c>
      <c r="AL55" s="8">
        <v>2.56179256175E7</v>
      </c>
      <c r="AM55" s="9">
        <v>0.0313567140852796</v>
      </c>
      <c r="AN55" s="9">
        <v>9.39219893863269</v>
      </c>
      <c r="AO55" s="9">
        <v>26700.8125</v>
      </c>
      <c r="AP55" s="8">
        <v>0.00180097608706828</v>
      </c>
      <c r="AQ55" s="8">
        <v>19.8437237007828</v>
      </c>
      <c r="AR55" s="8">
        <v>4622.9725</v>
      </c>
      <c r="AS55" s="9">
        <v>0.00840291982049462</v>
      </c>
      <c r="AT55" s="9">
        <v>11.7295055334895</v>
      </c>
      <c r="AU55" s="9">
        <v>3981.325</v>
      </c>
      <c r="AV55" s="8">
        <v>1.11831083966511</v>
      </c>
      <c r="AW55" s="8">
        <v>1.98559487720414</v>
      </c>
      <c r="AX55" s="8">
        <v>2792555.0175</v>
      </c>
      <c r="AY55" s="9">
        <v>4.8778361141195E-4</v>
      </c>
      <c r="AZ55" s="9">
        <v>15.8635292746673</v>
      </c>
      <c r="BA55" s="9">
        <v>1170.89</v>
      </c>
      <c r="BB55" s="8" t="s">
        <v>61</v>
      </c>
      <c r="BC55" s="8" t="s">
        <v>57</v>
      </c>
      <c r="BD55" s="8">
        <v>6366.205</v>
      </c>
      <c r="BE55" s="9" t="s">
        <v>61</v>
      </c>
      <c r="BF55" s="9" t="s">
        <v>57</v>
      </c>
      <c r="BG55" s="9">
        <v>10080.3825</v>
      </c>
      <c r="BH55" s="8">
        <v>0.00390259863245189</v>
      </c>
      <c r="BI55" s="8">
        <v>22.6380251064034</v>
      </c>
      <c r="BJ55" s="8">
        <v>2259.35</v>
      </c>
      <c r="BK55" s="9">
        <v>0.00209861158411418</v>
      </c>
      <c r="BL55" s="9">
        <v>5.26115850829795</v>
      </c>
      <c r="BM55" s="9">
        <v>2764.245</v>
      </c>
      <c r="BN55" s="8">
        <v>3.50465695041285E-4</v>
      </c>
      <c r="BO55" s="8">
        <v>67.8278548189628</v>
      </c>
      <c r="BP55" s="8">
        <v>80.0825</v>
      </c>
      <c r="BQ55" s="9">
        <v>0.00147420659281421</v>
      </c>
      <c r="BR55" s="9">
        <v>16.7969807217169</v>
      </c>
      <c r="BS55" s="9">
        <v>400.8475</v>
      </c>
      <c r="BT55" s="8">
        <v>0.098621958776348</v>
      </c>
      <c r="BU55" s="8">
        <v>10.5403852604817</v>
      </c>
      <c r="BV55" s="8">
        <v>31711.185</v>
      </c>
      <c r="BW55" s="9">
        <v>0.00127059441954082</v>
      </c>
      <c r="BX55" s="9">
        <v>3.61053557562292</v>
      </c>
      <c r="BY55" s="9">
        <v>3477.1975</v>
      </c>
      <c r="BZ55" s="8">
        <v>0.00437913010011312</v>
      </c>
      <c r="CA55" s="8">
        <v>5.17500743234662</v>
      </c>
      <c r="CB55" s="8">
        <v>3368.7075</v>
      </c>
      <c r="CC55" s="9">
        <v>2.01022841088513E-4</v>
      </c>
      <c r="CD55" s="9">
        <v>18.9443875610171</v>
      </c>
      <c r="CE55" s="9">
        <v>76.76</v>
      </c>
      <c r="CF55" s="8">
        <v>0.00671203255160101</v>
      </c>
      <c r="CG55" s="8">
        <v>5.48787933737263</v>
      </c>
      <c r="CH55" s="8">
        <v>1289.245</v>
      </c>
      <c r="CI55" s="9">
        <v>0.00272806879998977</v>
      </c>
      <c r="CJ55" s="9">
        <v>2.40051172040711</v>
      </c>
      <c r="CK55" s="9">
        <v>72703.2075</v>
      </c>
      <c r="CL55" s="8">
        <v>5.99902040878691E-4</v>
      </c>
      <c r="CM55" s="8">
        <v>8.63626824761116</v>
      </c>
      <c r="CN55" s="8">
        <v>8401.08</v>
      </c>
      <c r="CO55" s="9">
        <v>2.88338512983746E-4</v>
      </c>
      <c r="CP55" s="9">
        <v>4.50402327853911</v>
      </c>
      <c r="CQ55" s="9">
        <v>6488.1525</v>
      </c>
      <c r="CR55" s="8">
        <v>7.52199969928794E-4</v>
      </c>
      <c r="CS55" s="8">
        <v>1.63403291730431</v>
      </c>
      <c r="CT55" s="8">
        <v>21116.1825</v>
      </c>
      <c r="CU55" s="9">
        <v>183.671462248348</v>
      </c>
      <c r="CV55" s="8">
        <v>112.540578736472</v>
      </c>
      <c r="CW55" s="9">
        <v>107.780482123338</v>
      </c>
      <c r="CX55" s="8">
        <v>87.4394684856432</v>
      </c>
      <c r="CY55" s="9">
        <v>115.667273916293</v>
      </c>
      <c r="CZ55" s="8">
        <v>92.7192276894888</v>
      </c>
      <c r="DA55" s="9">
        <v>107.685699055137</v>
      </c>
      <c r="DB55" s="8">
        <v>125.890415908969</v>
      </c>
      <c r="DC55" s="9">
        <v>94.5189395541273</v>
      </c>
      <c r="DD55" s="8">
        <v>94.0555568260854</v>
      </c>
    </row>
    <row r="56" ht="13.5" customHeight="1">
      <c r="A56" s="5"/>
      <c r="B56" s="5" t="b">
        <v>0</v>
      </c>
      <c r="C56" s="6">
        <v>43685.6927314815</v>
      </c>
      <c r="D56" s="7" t="s">
        <v>0</v>
      </c>
      <c r="E56" s="8"/>
      <c r="F56" s="5" t="s">
        <v>162</v>
      </c>
      <c r="G56" s="8">
        <v>1.0</v>
      </c>
      <c r="H56" s="5" t="s">
        <v>163</v>
      </c>
      <c r="I56" s="9" t="s">
        <v>61</v>
      </c>
      <c r="J56" s="9" t="s">
        <v>57</v>
      </c>
      <c r="K56" s="9">
        <v>93441.435</v>
      </c>
      <c r="L56" s="8">
        <v>0.447056099516984</v>
      </c>
      <c r="M56" s="8">
        <v>10.4982372793208</v>
      </c>
      <c r="N56" s="8">
        <v>86018.355</v>
      </c>
      <c r="O56" s="9">
        <v>0.292848055822454</v>
      </c>
      <c r="P56" s="9">
        <v>4.82072777054944</v>
      </c>
      <c r="Q56" s="9">
        <v>16118.5375</v>
      </c>
      <c r="R56" s="8">
        <v>2.80670557250168</v>
      </c>
      <c r="S56" s="8">
        <v>0.337590013882581</v>
      </c>
      <c r="T56" s="8">
        <v>3.09716028725E7</v>
      </c>
      <c r="U56" s="9">
        <v>36.2037938102974</v>
      </c>
      <c r="V56" s="9">
        <v>1.39292126911034</v>
      </c>
      <c r="W56" s="9">
        <v>2068933.7575</v>
      </c>
      <c r="X56" s="8">
        <v>3.31393427889879</v>
      </c>
      <c r="Y56" s="8">
        <v>5.34122912845191</v>
      </c>
      <c r="Z56" s="8">
        <v>89103.3275</v>
      </c>
      <c r="AA56" s="9">
        <v>0.196837173532245</v>
      </c>
      <c r="AB56" s="9">
        <v>5.17141212168665</v>
      </c>
      <c r="AC56" s="9">
        <v>2315.19</v>
      </c>
      <c r="AD56" s="8">
        <v>0.00330229915760022</v>
      </c>
      <c r="AE56" s="8">
        <v>23.481160136586</v>
      </c>
      <c r="AF56" s="8">
        <v>4082.8625</v>
      </c>
      <c r="AG56" s="9">
        <v>0.106346143858437</v>
      </c>
      <c r="AH56" s="9">
        <v>11.1669430800594</v>
      </c>
      <c r="AI56" s="9">
        <v>121246.32</v>
      </c>
      <c r="AJ56" s="8" t="s">
        <v>61</v>
      </c>
      <c r="AK56" s="8" t="s">
        <v>57</v>
      </c>
      <c r="AL56" s="8">
        <v>38652.0825</v>
      </c>
      <c r="AM56" s="9" t="s">
        <v>61</v>
      </c>
      <c r="AN56" s="9" t="s">
        <v>57</v>
      </c>
      <c r="AO56" s="9">
        <v>2488.545</v>
      </c>
      <c r="AP56" s="8">
        <v>0.00122601776597402</v>
      </c>
      <c r="AQ56" s="8">
        <v>17.4099983108083</v>
      </c>
      <c r="AR56" s="8">
        <v>4262.48</v>
      </c>
      <c r="AS56" s="9">
        <v>0.00254346415692935</v>
      </c>
      <c r="AT56" s="9">
        <v>10.9709113404762</v>
      </c>
      <c r="AU56" s="9">
        <v>1705.945</v>
      </c>
      <c r="AV56" s="8">
        <v>0.966748830512501</v>
      </c>
      <c r="AW56" s="8">
        <v>3.74557803952955</v>
      </c>
      <c r="AX56" s="8">
        <v>2555929.12</v>
      </c>
      <c r="AY56" s="9">
        <v>0.011831515148007</v>
      </c>
      <c r="AZ56" s="9">
        <v>6.23126999182375</v>
      </c>
      <c r="BA56" s="9">
        <v>27106.5375</v>
      </c>
      <c r="BB56" s="8" t="s">
        <v>61</v>
      </c>
      <c r="BC56" s="8" t="s">
        <v>57</v>
      </c>
      <c r="BD56" s="8">
        <v>3154.4925</v>
      </c>
      <c r="BE56" s="9" t="s">
        <v>61</v>
      </c>
      <c r="BF56" s="9" t="s">
        <v>57</v>
      </c>
      <c r="BG56" s="9">
        <v>5735.9725</v>
      </c>
      <c r="BH56" s="8" t="s">
        <v>61</v>
      </c>
      <c r="BI56" s="8" t="s">
        <v>57</v>
      </c>
      <c r="BJ56" s="8">
        <v>445.85</v>
      </c>
      <c r="BK56" s="9">
        <v>0.00166290040382883</v>
      </c>
      <c r="BL56" s="9">
        <v>12.7968785886151</v>
      </c>
      <c r="BM56" s="9">
        <v>2444.9175</v>
      </c>
      <c r="BN56" s="8" t="s">
        <v>61</v>
      </c>
      <c r="BO56" s="8" t="s">
        <v>57</v>
      </c>
      <c r="BP56" s="8">
        <v>7.5075</v>
      </c>
      <c r="BQ56" s="9">
        <v>0.00650930347543709</v>
      </c>
      <c r="BR56" s="9">
        <v>7.62543038896323</v>
      </c>
      <c r="BS56" s="9">
        <v>1589.27</v>
      </c>
      <c r="BT56" s="8">
        <v>0.00859438605361728</v>
      </c>
      <c r="BU56" s="8">
        <v>8.73834756456042</v>
      </c>
      <c r="BV56" s="8">
        <v>3020.3125</v>
      </c>
      <c r="BW56" s="9" t="s">
        <v>61</v>
      </c>
      <c r="BX56" s="9" t="s">
        <v>57</v>
      </c>
      <c r="BY56" s="9">
        <v>257.28</v>
      </c>
      <c r="BZ56" s="8">
        <v>4.39762113115348E-5</v>
      </c>
      <c r="CA56" s="8">
        <v>51.9500534072496</v>
      </c>
      <c r="CB56" s="8">
        <v>48.335</v>
      </c>
      <c r="CC56" s="9">
        <v>5.70442748558566E-5</v>
      </c>
      <c r="CD56" s="9">
        <v>39.5174785695332</v>
      </c>
      <c r="CE56" s="9">
        <v>25.75</v>
      </c>
      <c r="CF56" s="8">
        <v>0.0758095202650966</v>
      </c>
      <c r="CG56" s="8">
        <v>2.80444477006383</v>
      </c>
      <c r="CH56" s="8">
        <v>14430.3425</v>
      </c>
      <c r="CI56" s="9">
        <v>0.00861000748220567</v>
      </c>
      <c r="CJ56" s="9">
        <v>1.24280049861699</v>
      </c>
      <c r="CK56" s="9">
        <v>227195.8825</v>
      </c>
      <c r="CL56" s="8">
        <v>0.00119528767460147</v>
      </c>
      <c r="CM56" s="8">
        <v>5.00629296696659</v>
      </c>
      <c r="CN56" s="8">
        <v>16054.76</v>
      </c>
      <c r="CO56" s="9">
        <v>0.00192586869127111</v>
      </c>
      <c r="CP56" s="9">
        <v>0.86427423176676</v>
      </c>
      <c r="CQ56" s="9">
        <v>42527.175</v>
      </c>
      <c r="CR56" s="8">
        <v>2.8951058500315E-4</v>
      </c>
      <c r="CS56" s="8">
        <v>3.95498345967594</v>
      </c>
      <c r="CT56" s="8">
        <v>8653.955</v>
      </c>
      <c r="CU56" s="9">
        <v>199.12556757197</v>
      </c>
      <c r="CV56" s="8">
        <v>112.30895426499</v>
      </c>
      <c r="CW56" s="9">
        <v>108.58838528119</v>
      </c>
      <c r="CX56" s="8">
        <v>88.1118439068693</v>
      </c>
      <c r="CY56" s="9">
        <v>122.058342675635</v>
      </c>
      <c r="CZ56" s="8">
        <v>98.1751404889521</v>
      </c>
      <c r="DA56" s="9">
        <v>107.944988536403</v>
      </c>
      <c r="DB56" s="8">
        <v>126.422114745355</v>
      </c>
      <c r="DC56" s="9">
        <v>93.9581320318645</v>
      </c>
      <c r="DD56" s="8">
        <v>93.7549670729071</v>
      </c>
    </row>
    <row r="57" ht="13.5" customHeight="1">
      <c r="A57" s="5"/>
      <c r="B57" s="5" t="b">
        <v>0</v>
      </c>
      <c r="C57" s="6">
        <v>43685.6966898148</v>
      </c>
      <c r="D57" s="7" t="s">
        <v>0</v>
      </c>
      <c r="E57" s="8"/>
      <c r="F57" s="5" t="s">
        <v>164</v>
      </c>
      <c r="G57" s="8">
        <v>1.0</v>
      </c>
      <c r="H57" s="5" t="s">
        <v>165</v>
      </c>
      <c r="I57" s="9">
        <v>0.0102934824635184</v>
      </c>
      <c r="J57" s="9">
        <v>2.99511878334122</v>
      </c>
      <c r="K57" s="9">
        <v>194171.2625</v>
      </c>
      <c r="L57" s="8">
        <v>0.332159175743196</v>
      </c>
      <c r="M57" s="8">
        <v>4.556717679713</v>
      </c>
      <c r="N57" s="8">
        <v>77149.6675</v>
      </c>
      <c r="O57" s="9">
        <v>1.54246211230361</v>
      </c>
      <c r="P57" s="9">
        <v>4.77885170880056</v>
      </c>
      <c r="Q57" s="9">
        <v>89904.47</v>
      </c>
      <c r="R57" s="8">
        <v>10.1042685127911</v>
      </c>
      <c r="S57" s="8">
        <v>1.72948307324017</v>
      </c>
      <c r="T57" s="8">
        <v>1.1719243409E8</v>
      </c>
      <c r="U57" s="9">
        <v>17.9260863803113</v>
      </c>
      <c r="V57" s="9">
        <v>1.828502037648</v>
      </c>
      <c r="W57" s="9">
        <v>1055578.585</v>
      </c>
      <c r="X57" s="8">
        <v>3.61564203147974</v>
      </c>
      <c r="Y57" s="8">
        <v>3.12974626950143</v>
      </c>
      <c r="Z57" s="8">
        <v>103529.535</v>
      </c>
      <c r="AA57" s="9">
        <v>0.502053414432896</v>
      </c>
      <c r="AB57" s="9">
        <v>3.70781603982914</v>
      </c>
      <c r="AC57" s="9">
        <v>6316.9975</v>
      </c>
      <c r="AD57" s="8">
        <v>0.0350083540041404</v>
      </c>
      <c r="AE57" s="8">
        <v>14.5344475196705</v>
      </c>
      <c r="AF57" s="8">
        <v>15127.805</v>
      </c>
      <c r="AG57" s="9">
        <v>0.182803567274902</v>
      </c>
      <c r="AH57" s="9">
        <v>18.5733270090406</v>
      </c>
      <c r="AI57" s="9">
        <v>155708.5675</v>
      </c>
      <c r="AJ57" s="8">
        <v>0.528211638199354</v>
      </c>
      <c r="AK57" s="8">
        <v>2.360854790047</v>
      </c>
      <c r="AL57" s="8">
        <v>688757.1675</v>
      </c>
      <c r="AM57" s="9">
        <v>0.0064232226285014</v>
      </c>
      <c r="AN57" s="9">
        <v>17.2452460946217</v>
      </c>
      <c r="AO57" s="9">
        <v>7568.31</v>
      </c>
      <c r="AP57" s="8">
        <v>0.00964762695576367</v>
      </c>
      <c r="AQ57" s="8">
        <v>10.8380204016645</v>
      </c>
      <c r="AR57" s="8">
        <v>12620.0325</v>
      </c>
      <c r="AS57" s="9">
        <v>0.0290105946631397</v>
      </c>
      <c r="AT57" s="9">
        <v>10.2356410506072</v>
      </c>
      <c r="AU57" s="9">
        <v>12173.3025</v>
      </c>
      <c r="AV57" s="8">
        <v>4.29504294966523</v>
      </c>
      <c r="AW57" s="8">
        <v>2.15713180963326</v>
      </c>
      <c r="AX57" s="8">
        <v>1.122220822E7</v>
      </c>
      <c r="AY57" s="9">
        <v>0.00150710878243361</v>
      </c>
      <c r="AZ57" s="9">
        <v>9.26182287236887</v>
      </c>
      <c r="BA57" s="9">
        <v>3330.3575</v>
      </c>
      <c r="BB57" s="8" t="s">
        <v>61</v>
      </c>
      <c r="BC57" s="8" t="s">
        <v>57</v>
      </c>
      <c r="BD57" s="8">
        <v>4654.83</v>
      </c>
      <c r="BE57" s="9" t="s">
        <v>61</v>
      </c>
      <c r="BF57" s="9" t="s">
        <v>57</v>
      </c>
      <c r="BG57" s="9">
        <v>5684.285</v>
      </c>
      <c r="BH57" s="8">
        <v>0.00189474135549805</v>
      </c>
      <c r="BI57" s="8">
        <v>20.9633116655694</v>
      </c>
      <c r="BJ57" s="8">
        <v>1635.935</v>
      </c>
      <c r="BK57" s="9">
        <v>0.010683967123854</v>
      </c>
      <c r="BL57" s="9">
        <v>14.3148619038152</v>
      </c>
      <c r="BM57" s="9">
        <v>8442.2875</v>
      </c>
      <c r="BN57" s="8" t="s">
        <v>61</v>
      </c>
      <c r="BO57" s="8" t="s">
        <v>57</v>
      </c>
      <c r="BP57" s="8">
        <v>17.5175</v>
      </c>
      <c r="BQ57" s="9">
        <v>0.0140866300433125</v>
      </c>
      <c r="BR57" s="9">
        <v>6.30923703683987</v>
      </c>
      <c r="BS57" s="9">
        <v>3125.3325</v>
      </c>
      <c r="BT57" s="8">
        <v>0.0125872315368284</v>
      </c>
      <c r="BU57" s="8">
        <v>13.9977416545244</v>
      </c>
      <c r="BV57" s="8">
        <v>4078.03</v>
      </c>
      <c r="BW57" s="9">
        <v>1.92019742607516E-4</v>
      </c>
      <c r="BX57" s="9">
        <v>13.6986682241158</v>
      </c>
      <c r="BY57" s="9">
        <v>760.0975</v>
      </c>
      <c r="BZ57" s="8">
        <v>4.97964942178027E-5</v>
      </c>
      <c r="CA57" s="8">
        <v>12.5143782078006</v>
      </c>
      <c r="CB57" s="8">
        <v>52.5</v>
      </c>
      <c r="CC57" s="9">
        <v>3.73880333810009E-5</v>
      </c>
      <c r="CD57" s="9">
        <v>24.6106389859103</v>
      </c>
      <c r="CE57" s="9">
        <v>18.5</v>
      </c>
      <c r="CF57" s="8">
        <v>0.0703062527704696</v>
      </c>
      <c r="CG57" s="8">
        <v>4.41896868328106</v>
      </c>
      <c r="CH57" s="8">
        <v>13241.0625</v>
      </c>
      <c r="CI57" s="9">
        <v>0.0121369609120476</v>
      </c>
      <c r="CJ57" s="9">
        <v>1.14329910966784</v>
      </c>
      <c r="CK57" s="9">
        <v>324292.35</v>
      </c>
      <c r="CL57" s="8">
        <v>0.00188619539226621</v>
      </c>
      <c r="CM57" s="8">
        <v>1.9867208444325</v>
      </c>
      <c r="CN57" s="8">
        <v>24942.5975</v>
      </c>
      <c r="CO57" s="9">
        <v>0.00166751950520571</v>
      </c>
      <c r="CP57" s="9">
        <v>2.47500717540046</v>
      </c>
      <c r="CQ57" s="9">
        <v>36777.645</v>
      </c>
      <c r="CR57" s="8">
        <v>2.26397314540464E-4</v>
      </c>
      <c r="CS57" s="8">
        <v>6.60175933884236</v>
      </c>
      <c r="CT57" s="8">
        <v>6956.435</v>
      </c>
      <c r="CU57" s="9">
        <v>194.681517534974</v>
      </c>
      <c r="CV57" s="8">
        <v>120.436220933873</v>
      </c>
      <c r="CW57" s="9">
        <v>111.814018271636</v>
      </c>
      <c r="CX57" s="8">
        <v>92.878580913392</v>
      </c>
      <c r="CY57" s="9">
        <v>114.185740533134</v>
      </c>
      <c r="CZ57" s="8">
        <v>97.343983321671</v>
      </c>
      <c r="DA57" s="9">
        <v>101.554443027908</v>
      </c>
      <c r="DB57" s="8">
        <v>125.0789208104</v>
      </c>
      <c r="DC57" s="9">
        <v>95.1883159724663</v>
      </c>
      <c r="DD57" s="8">
        <v>93.616476244513</v>
      </c>
    </row>
    <row r="58" ht="13.5" customHeight="1">
      <c r="A58" s="5"/>
      <c r="B58" s="5" t="b">
        <v>0</v>
      </c>
      <c r="C58" s="6">
        <v>43685.7006597222</v>
      </c>
      <c r="D58" s="7" t="s">
        <v>0</v>
      </c>
      <c r="E58" s="8"/>
      <c r="F58" s="5" t="s">
        <v>166</v>
      </c>
      <c r="G58" s="8">
        <v>1.0</v>
      </c>
      <c r="H58" s="5" t="s">
        <v>167</v>
      </c>
      <c r="I58" s="9">
        <v>0.00496733400341967</v>
      </c>
      <c r="J58" s="9">
        <v>7.05038209347557</v>
      </c>
      <c r="K58" s="9">
        <v>156423.2725</v>
      </c>
      <c r="L58" s="8">
        <v>0.481598329975002</v>
      </c>
      <c r="M58" s="8">
        <v>11.7083189261562</v>
      </c>
      <c r="N58" s="8">
        <v>98881.095</v>
      </c>
      <c r="O58" s="9">
        <v>1.45943914171787</v>
      </c>
      <c r="P58" s="9">
        <v>6.03770622117063</v>
      </c>
      <c r="Q58" s="9">
        <v>86875.43</v>
      </c>
      <c r="R58" s="8">
        <v>7.88243684844539</v>
      </c>
      <c r="S58" s="8">
        <v>1.17311793290713</v>
      </c>
      <c r="T58" s="8">
        <v>9.30028652825E7</v>
      </c>
      <c r="U58" s="9">
        <v>22.8573601547267</v>
      </c>
      <c r="V58" s="9">
        <v>1.54488818578377</v>
      </c>
      <c r="W58" s="9">
        <v>1342712.9275</v>
      </c>
      <c r="X58" s="8">
        <v>4.198258124017</v>
      </c>
      <c r="Y58" s="8">
        <v>8.07955233405846</v>
      </c>
      <c r="Z58" s="8">
        <v>121058.6975</v>
      </c>
      <c r="AA58" s="9">
        <v>0.364058144890099</v>
      </c>
      <c r="AB58" s="9">
        <v>9.35767048495065</v>
      </c>
      <c r="AC58" s="9">
        <v>4668.9925</v>
      </c>
      <c r="AD58" s="8">
        <v>0.0726224117520774</v>
      </c>
      <c r="AE58" s="8">
        <v>6.58836838966934</v>
      </c>
      <c r="AF58" s="8">
        <v>28240.4875</v>
      </c>
      <c r="AG58" s="9">
        <v>1.15826999574605</v>
      </c>
      <c r="AH58" s="9">
        <v>6.35561269106068</v>
      </c>
      <c r="AI58" s="9">
        <v>692029.8675</v>
      </c>
      <c r="AJ58" s="8">
        <v>0.228991223832768</v>
      </c>
      <c r="AK58" s="8">
        <v>1.18911171745181</v>
      </c>
      <c r="AL58" s="8">
        <v>320542.445</v>
      </c>
      <c r="AM58" s="9">
        <v>0.00421937829021636</v>
      </c>
      <c r="AN58" s="9">
        <v>9.00850355778503</v>
      </c>
      <c r="AO58" s="9">
        <v>6089.43</v>
      </c>
      <c r="AP58" s="8">
        <v>0.00729976257405364</v>
      </c>
      <c r="AQ58" s="8">
        <v>8.71352649077718</v>
      </c>
      <c r="AR58" s="8">
        <v>10498.9275</v>
      </c>
      <c r="AS58" s="9">
        <v>0.018617475655253</v>
      </c>
      <c r="AT58" s="9">
        <v>3.48120477253741</v>
      </c>
      <c r="AU58" s="9">
        <v>8254.4525</v>
      </c>
      <c r="AV58" s="8">
        <v>6.5107230132541</v>
      </c>
      <c r="AW58" s="8">
        <v>1.30695980017209</v>
      </c>
      <c r="AX58" s="8">
        <v>1.725355842E7</v>
      </c>
      <c r="AY58" s="9">
        <v>0.00147199062371022</v>
      </c>
      <c r="AZ58" s="9">
        <v>2.9030261554431</v>
      </c>
      <c r="BA58" s="9">
        <v>3349.5275</v>
      </c>
      <c r="BB58" s="8" t="s">
        <v>61</v>
      </c>
      <c r="BC58" s="8" t="s">
        <v>57</v>
      </c>
      <c r="BD58" s="8">
        <v>4307.2375</v>
      </c>
      <c r="BE58" s="9" t="s">
        <v>61</v>
      </c>
      <c r="BF58" s="9" t="s">
        <v>57</v>
      </c>
      <c r="BG58" s="9">
        <v>6607.105</v>
      </c>
      <c r="BH58" s="8">
        <v>0.00130963422329249</v>
      </c>
      <c r="BI58" s="8">
        <v>4.65256590856743</v>
      </c>
      <c r="BJ58" s="8">
        <v>1500.9225</v>
      </c>
      <c r="BK58" s="9">
        <v>0.00836668971416342</v>
      </c>
      <c r="BL58" s="9">
        <v>6.29694265282208</v>
      </c>
      <c r="BM58" s="9">
        <v>6788.9475</v>
      </c>
      <c r="BN58" s="8" t="s">
        <v>61</v>
      </c>
      <c r="BO58" s="8" t="s">
        <v>57</v>
      </c>
      <c r="BP58" s="8">
        <v>25.0275</v>
      </c>
      <c r="BQ58" s="9">
        <v>0.0145262718606191</v>
      </c>
      <c r="BR58" s="9">
        <v>4.20959467561713</v>
      </c>
      <c r="BS58" s="9">
        <v>3307.03</v>
      </c>
      <c r="BT58" s="8">
        <v>0.0125292614250801</v>
      </c>
      <c r="BU58" s="8">
        <v>3.53390884768354</v>
      </c>
      <c r="BV58" s="8">
        <v>4186.3975</v>
      </c>
      <c r="BW58" s="9">
        <v>4.60702662929223E-4</v>
      </c>
      <c r="BX58" s="9">
        <v>9.56294219958363</v>
      </c>
      <c r="BY58" s="9">
        <v>1360.945</v>
      </c>
      <c r="BZ58" s="8">
        <v>6.36763456985372E-5</v>
      </c>
      <c r="CA58" s="8">
        <v>44.6281659130813</v>
      </c>
      <c r="CB58" s="8">
        <v>62.5</v>
      </c>
      <c r="CC58" s="9">
        <v>4.02411796397921E-5</v>
      </c>
      <c r="CD58" s="9">
        <v>39.1098818240495</v>
      </c>
      <c r="CE58" s="9">
        <v>19.5</v>
      </c>
      <c r="CF58" s="8">
        <v>0.0780933852245233</v>
      </c>
      <c r="CG58" s="8">
        <v>2.53155237897251</v>
      </c>
      <c r="CH58" s="8">
        <v>14643.8125</v>
      </c>
      <c r="CI58" s="9">
        <v>0.0117970509222343</v>
      </c>
      <c r="CJ58" s="9">
        <v>0.842432748697567</v>
      </c>
      <c r="CK58" s="9">
        <v>315969.5875</v>
      </c>
      <c r="CL58" s="8">
        <v>0.00223207052057688</v>
      </c>
      <c r="CM58" s="8">
        <v>2.88723411116897</v>
      </c>
      <c r="CN58" s="8">
        <v>29487.31</v>
      </c>
      <c r="CO58" s="9">
        <v>0.00160332442222817</v>
      </c>
      <c r="CP58" s="9">
        <v>0.675291723693366</v>
      </c>
      <c r="CQ58" s="9">
        <v>35486.015</v>
      </c>
      <c r="CR58" s="8">
        <v>2.50014292408233E-4</v>
      </c>
      <c r="CS58" s="8">
        <v>7.24173871487434</v>
      </c>
      <c r="CT58" s="8">
        <v>7609.9125</v>
      </c>
      <c r="CU58" s="9">
        <v>193.168791266982</v>
      </c>
      <c r="CV58" s="8">
        <v>123.222904536855</v>
      </c>
      <c r="CW58" s="9">
        <v>111.567456647329</v>
      </c>
      <c r="CX58" s="8">
        <v>94.4401852838896</v>
      </c>
      <c r="CY58" s="9">
        <v>116.836385151968</v>
      </c>
      <c r="CZ58" s="8">
        <v>98.752660092481</v>
      </c>
      <c r="DA58" s="9">
        <v>99.5675920926197</v>
      </c>
      <c r="DB58" s="8">
        <v>124.570963706212</v>
      </c>
      <c r="DC58" s="9">
        <v>95.4109912752438</v>
      </c>
      <c r="DD58" s="8">
        <v>93.9152521906233</v>
      </c>
    </row>
    <row r="59" ht="13.5" customHeight="1">
      <c r="A59" s="5"/>
      <c r="B59" s="5" t="b">
        <v>0</v>
      </c>
      <c r="C59" s="6">
        <v>43685.7046180556</v>
      </c>
      <c r="D59" s="7" t="s">
        <v>0</v>
      </c>
      <c r="E59" s="8"/>
      <c r="F59" s="5" t="s">
        <v>168</v>
      </c>
      <c r="G59" s="8">
        <v>1.0</v>
      </c>
      <c r="H59" s="5" t="s">
        <v>169</v>
      </c>
      <c r="I59" s="9">
        <v>0.00346312439072529</v>
      </c>
      <c r="J59" s="9">
        <v>5.88580236771305</v>
      </c>
      <c r="K59" s="9">
        <v>148726.565</v>
      </c>
      <c r="L59" s="8">
        <v>0.515444273567461</v>
      </c>
      <c r="M59" s="8">
        <v>4.39847883238642</v>
      </c>
      <c r="N59" s="8">
        <v>101832.2975</v>
      </c>
      <c r="O59" s="9">
        <v>1.50232567746486</v>
      </c>
      <c r="P59" s="9">
        <v>4.43033442353209</v>
      </c>
      <c r="Q59" s="9">
        <v>87871.465</v>
      </c>
      <c r="R59" s="8">
        <v>8.89551976967308</v>
      </c>
      <c r="S59" s="8">
        <v>0.67512117464648</v>
      </c>
      <c r="T59" s="8">
        <v>1.077543558925E8</v>
      </c>
      <c r="U59" s="9">
        <v>25.3613896672648</v>
      </c>
      <c r="V59" s="9">
        <v>2.25144500432669</v>
      </c>
      <c r="W59" s="9">
        <v>1548811.3425</v>
      </c>
      <c r="X59" s="8">
        <v>4.984512973105</v>
      </c>
      <c r="Y59" s="8">
        <v>4.35175357721579</v>
      </c>
      <c r="Z59" s="8">
        <v>139680.19</v>
      </c>
      <c r="AA59" s="9">
        <v>0.662161968062849</v>
      </c>
      <c r="AB59" s="9">
        <v>3.74990834037129</v>
      </c>
      <c r="AC59" s="9">
        <v>8355.3325</v>
      </c>
      <c r="AD59" s="8">
        <v>0.0774194677205843</v>
      </c>
      <c r="AE59" s="8">
        <v>7.19006891838625</v>
      </c>
      <c r="AF59" s="8">
        <v>30242.7975</v>
      </c>
      <c r="AG59" s="9">
        <v>0.494288346335314</v>
      </c>
      <c r="AH59" s="9">
        <v>7.18516687308835</v>
      </c>
      <c r="AI59" s="9">
        <v>329257.8875</v>
      </c>
      <c r="AJ59" s="8">
        <v>0.25172406813457</v>
      </c>
      <c r="AK59" s="8">
        <v>3.33857869349571</v>
      </c>
      <c r="AL59" s="8">
        <v>362178.505</v>
      </c>
      <c r="AM59" s="9">
        <v>0.00642026227982912</v>
      </c>
      <c r="AN59" s="9">
        <v>5.92800572109031</v>
      </c>
      <c r="AO59" s="9">
        <v>7610.8325</v>
      </c>
      <c r="AP59" s="8">
        <v>0.0131430327405004</v>
      </c>
      <c r="AQ59" s="8">
        <v>2.21615563563552</v>
      </c>
      <c r="AR59" s="8">
        <v>16274.0725</v>
      </c>
      <c r="AS59" s="9">
        <v>0.0218690529241543</v>
      </c>
      <c r="AT59" s="9">
        <v>2.38460015447391</v>
      </c>
      <c r="AU59" s="9">
        <v>9368.32</v>
      </c>
      <c r="AV59" s="8">
        <v>5.74879478846401</v>
      </c>
      <c r="AW59" s="8">
        <v>1.35477589904662</v>
      </c>
      <c r="AX59" s="8">
        <v>1.52602084225E7</v>
      </c>
      <c r="AY59" s="9">
        <v>0.00435490068499384</v>
      </c>
      <c r="AZ59" s="9">
        <v>1.54500451425361</v>
      </c>
      <c r="BA59" s="9">
        <v>9431.705</v>
      </c>
      <c r="BB59" s="8" t="s">
        <v>61</v>
      </c>
      <c r="BC59" s="8" t="s">
        <v>57</v>
      </c>
      <c r="BD59" s="8">
        <v>5057.4425</v>
      </c>
      <c r="BE59" s="9" t="s">
        <v>61</v>
      </c>
      <c r="BF59" s="9" t="s">
        <v>57</v>
      </c>
      <c r="BG59" s="9">
        <v>6346.2025</v>
      </c>
      <c r="BH59" s="8">
        <v>0.00479153472616226</v>
      </c>
      <c r="BI59" s="8">
        <v>7.63796621470088</v>
      </c>
      <c r="BJ59" s="8">
        <v>2516.0525</v>
      </c>
      <c r="BK59" s="9">
        <v>0.0136683683772859</v>
      </c>
      <c r="BL59" s="9">
        <v>7.96561364184099</v>
      </c>
      <c r="BM59" s="9">
        <v>10473.5325</v>
      </c>
      <c r="BN59" s="8" t="s">
        <v>61</v>
      </c>
      <c r="BO59" s="8" t="s">
        <v>57</v>
      </c>
      <c r="BP59" s="8">
        <v>22.5225</v>
      </c>
      <c r="BQ59" s="9">
        <v>0.0196421686691203</v>
      </c>
      <c r="BR59" s="9">
        <v>1.94311966700723</v>
      </c>
      <c r="BS59" s="9">
        <v>4337.25</v>
      </c>
      <c r="BT59" s="8">
        <v>0.0186790943629132</v>
      </c>
      <c r="BU59" s="8">
        <v>2.75790281651502</v>
      </c>
      <c r="BV59" s="8">
        <v>6049.4475</v>
      </c>
      <c r="BW59" s="9">
        <v>7.57700274729508E-4</v>
      </c>
      <c r="BX59" s="9">
        <v>4.06088939248568</v>
      </c>
      <c r="BY59" s="9">
        <v>2063.835</v>
      </c>
      <c r="BZ59" s="8">
        <v>4.24989685125027E-5</v>
      </c>
      <c r="CA59" s="8">
        <v>26.0928132672939</v>
      </c>
      <c r="CB59" s="8">
        <v>46.6675</v>
      </c>
      <c r="CC59" s="9">
        <v>3.63417138155606E-5</v>
      </c>
      <c r="CD59" s="9">
        <v>16.2797532143042</v>
      </c>
      <c r="CE59" s="9">
        <v>18.0</v>
      </c>
      <c r="CF59" s="8">
        <v>0.0829592965916074</v>
      </c>
      <c r="CG59" s="8">
        <v>4.23197321233284</v>
      </c>
      <c r="CH59" s="8">
        <v>15435.35</v>
      </c>
      <c r="CI59" s="9">
        <v>0.0243509050567429</v>
      </c>
      <c r="CJ59" s="9">
        <v>1.57818949474806</v>
      </c>
      <c r="CK59" s="9">
        <v>662039.32</v>
      </c>
      <c r="CL59" s="8">
        <v>0.00248377073675936</v>
      </c>
      <c r="CM59" s="8">
        <v>1.48680315591823</v>
      </c>
      <c r="CN59" s="8">
        <v>33080.35</v>
      </c>
      <c r="CO59" s="9">
        <v>0.00235973237152068</v>
      </c>
      <c r="CP59" s="9">
        <v>1.25070005219317</v>
      </c>
      <c r="CQ59" s="9">
        <v>52712.975</v>
      </c>
      <c r="CR59" s="8">
        <v>4.3895430211448E-4</v>
      </c>
      <c r="CS59" s="8">
        <v>3.93251850458329</v>
      </c>
      <c r="CT59" s="8">
        <v>12808.59</v>
      </c>
      <c r="CU59" s="9">
        <v>202.383784215282</v>
      </c>
      <c r="CV59" s="8">
        <v>120.824246041471</v>
      </c>
      <c r="CW59" s="9">
        <v>116.030382490034</v>
      </c>
      <c r="CX59" s="8">
        <v>96.9672646207428</v>
      </c>
      <c r="CY59" s="9">
        <v>114.029879795715</v>
      </c>
      <c r="CZ59" s="8">
        <v>98.9158545118775</v>
      </c>
      <c r="DA59" s="9">
        <v>100.690317271647</v>
      </c>
      <c r="DB59" s="8">
        <v>123.657947594035</v>
      </c>
      <c r="DC59" s="9">
        <v>96.9265767031989</v>
      </c>
      <c r="DD59" s="8">
        <v>94.8852689891122</v>
      </c>
    </row>
    <row r="60" ht="13.5" customHeight="1">
      <c r="A60" s="5"/>
      <c r="B60" s="5" t="b">
        <v>0</v>
      </c>
      <c r="C60" s="6">
        <v>43685.7085763889</v>
      </c>
      <c r="D60" s="7" t="s">
        <v>0</v>
      </c>
      <c r="E60" s="8"/>
      <c r="F60" s="5" t="s">
        <v>170</v>
      </c>
      <c r="G60" s="8">
        <v>1.0</v>
      </c>
      <c r="H60" s="5" t="s">
        <v>171</v>
      </c>
      <c r="I60" s="9" t="s">
        <v>61</v>
      </c>
      <c r="J60" s="9" t="s">
        <v>57</v>
      </c>
      <c r="K60" s="9">
        <v>102214.6675</v>
      </c>
      <c r="L60" s="8">
        <v>0.324628669980437</v>
      </c>
      <c r="M60" s="8">
        <v>9.85759999726464</v>
      </c>
      <c r="N60" s="8">
        <v>79820.4325</v>
      </c>
      <c r="O60" s="9">
        <v>1.2211324606723</v>
      </c>
      <c r="P60" s="9">
        <v>5.38868874443367</v>
      </c>
      <c r="Q60" s="9">
        <v>74722.5325</v>
      </c>
      <c r="R60" s="8">
        <v>7.85086642792096</v>
      </c>
      <c r="S60" s="8">
        <v>1.71441255272035</v>
      </c>
      <c r="T60" s="8">
        <v>9.39839460975E7</v>
      </c>
      <c r="U60" s="9">
        <v>22.8290297024211</v>
      </c>
      <c r="V60" s="9">
        <v>3.08559896541219</v>
      </c>
      <c r="W60" s="9">
        <v>1355330.7275</v>
      </c>
      <c r="X60" s="8">
        <v>4.26374995576735</v>
      </c>
      <c r="Y60" s="8">
        <v>6.28013920402561</v>
      </c>
      <c r="Z60" s="8">
        <v>126246.3475</v>
      </c>
      <c r="AA60" s="9">
        <v>0.55843863776045</v>
      </c>
      <c r="AB60" s="9">
        <v>5.69193893353687</v>
      </c>
      <c r="AC60" s="9">
        <v>7364.8875</v>
      </c>
      <c r="AD60" s="8">
        <v>0.0657137850236463</v>
      </c>
      <c r="AE60" s="8">
        <v>9.75657450913666</v>
      </c>
      <c r="AF60" s="8">
        <v>26677.585</v>
      </c>
      <c r="AG60" s="9">
        <v>0.34705375642062</v>
      </c>
      <c r="AH60" s="9">
        <v>11.711247523221</v>
      </c>
      <c r="AI60" s="9">
        <v>252859.185</v>
      </c>
      <c r="AJ60" s="8">
        <v>0.21713042569558</v>
      </c>
      <c r="AK60" s="8">
        <v>3.39139496405826</v>
      </c>
      <c r="AL60" s="8">
        <v>309224.4875</v>
      </c>
      <c r="AM60" s="9">
        <v>0.0046797656612034</v>
      </c>
      <c r="AN60" s="9">
        <v>12.0658642675346</v>
      </c>
      <c r="AO60" s="9">
        <v>6861.36</v>
      </c>
      <c r="AP60" s="8">
        <v>0.00979995235174401</v>
      </c>
      <c r="AQ60" s="8">
        <v>8.24908016039267</v>
      </c>
      <c r="AR60" s="8">
        <v>13989.8925</v>
      </c>
      <c r="AS60" s="9">
        <v>0.0161652866030211</v>
      </c>
      <c r="AT60" s="9">
        <v>7.29609534908484</v>
      </c>
      <c r="AU60" s="9">
        <v>7710.045</v>
      </c>
      <c r="AV60" s="8">
        <v>4.90770423431471</v>
      </c>
      <c r="AW60" s="8">
        <v>2.51060945138347</v>
      </c>
      <c r="AX60" s="8">
        <v>1.299381656E7</v>
      </c>
      <c r="AY60" s="9">
        <v>0.00349819970153671</v>
      </c>
      <c r="AZ60" s="9">
        <v>5.40879393289732</v>
      </c>
      <c r="BA60" s="9">
        <v>8291.16</v>
      </c>
      <c r="BB60" s="8" t="s">
        <v>61</v>
      </c>
      <c r="BC60" s="8" t="s">
        <v>57</v>
      </c>
      <c r="BD60" s="8">
        <v>4567.31</v>
      </c>
      <c r="BE60" s="9" t="s">
        <v>61</v>
      </c>
      <c r="BF60" s="9" t="s">
        <v>57</v>
      </c>
      <c r="BG60" s="9">
        <v>6275.3475</v>
      </c>
      <c r="BH60" s="8">
        <v>0.00185953419962085</v>
      </c>
      <c r="BI60" s="8">
        <v>15.9195551751847</v>
      </c>
      <c r="BJ60" s="8">
        <v>1778.4525</v>
      </c>
      <c r="BK60" s="9">
        <v>0.0115377039343368</v>
      </c>
      <c r="BL60" s="9">
        <v>8.98551069849093</v>
      </c>
      <c r="BM60" s="9">
        <v>9238.4875</v>
      </c>
      <c r="BN60" s="8" t="s">
        <v>61</v>
      </c>
      <c r="BO60" s="8" t="s">
        <v>57</v>
      </c>
      <c r="BP60" s="8">
        <v>20.02</v>
      </c>
      <c r="BQ60" s="9">
        <v>0.0163729458582646</v>
      </c>
      <c r="BR60" s="9">
        <v>6.63162159877716</v>
      </c>
      <c r="BS60" s="9">
        <v>3957.175</v>
      </c>
      <c r="BT60" s="8">
        <v>0.0145530132469114</v>
      </c>
      <c r="BU60" s="8">
        <v>4.77182160315291</v>
      </c>
      <c r="BV60" s="8">
        <v>5163.3275</v>
      </c>
      <c r="BW60" s="9">
        <v>6.32435913039086E-4</v>
      </c>
      <c r="BX60" s="9">
        <v>7.57653528435408</v>
      </c>
      <c r="BY60" s="9">
        <v>1816.285</v>
      </c>
      <c r="BZ60" s="8">
        <v>1.9812326056891E-5</v>
      </c>
      <c r="CA60" s="8">
        <v>81.1533960244782</v>
      </c>
      <c r="CB60" s="8">
        <v>30.0</v>
      </c>
      <c r="CC60" s="9">
        <v>2.8603401950547E-5</v>
      </c>
      <c r="CD60" s="9">
        <v>48.7120414113079</v>
      </c>
      <c r="CE60" s="9">
        <v>15.5</v>
      </c>
      <c r="CF60" s="8">
        <v>0.0717097404101498</v>
      </c>
      <c r="CG60" s="8">
        <v>1.75224989765547</v>
      </c>
      <c r="CH60" s="8">
        <v>13556.3</v>
      </c>
      <c r="CI60" s="9">
        <v>0.0215456816269747</v>
      </c>
      <c r="CJ60" s="9">
        <v>0.840281900453236</v>
      </c>
      <c r="CK60" s="9">
        <v>568064.525</v>
      </c>
      <c r="CL60" s="8">
        <v>0.0021784253148123</v>
      </c>
      <c r="CM60" s="8">
        <v>3.17239881377173</v>
      </c>
      <c r="CN60" s="8">
        <v>28622.1675</v>
      </c>
      <c r="CO60" s="9">
        <v>0.00208566301827331</v>
      </c>
      <c r="CP60" s="9">
        <v>1.00150731196036</v>
      </c>
      <c r="CQ60" s="9">
        <v>45852.3825</v>
      </c>
      <c r="CR60" s="8">
        <v>4.00191902817655E-4</v>
      </c>
      <c r="CS60" s="8">
        <v>2.2654005526347</v>
      </c>
      <c r="CT60" s="8">
        <v>11568.9975</v>
      </c>
      <c r="CU60" s="9">
        <v>195.737027906815</v>
      </c>
      <c r="CV60" s="8">
        <v>126.395912400182</v>
      </c>
      <c r="CW60" s="9">
        <v>112.798934134474</v>
      </c>
      <c r="CX60" s="8">
        <v>95.8265638110184</v>
      </c>
      <c r="CY60" s="9">
        <v>124.631290483308</v>
      </c>
      <c r="CZ60" s="8">
        <v>98.6626497767326</v>
      </c>
      <c r="DA60" s="9">
        <v>103.281141908805</v>
      </c>
      <c r="DB60" s="8">
        <v>125.532985321439</v>
      </c>
      <c r="DC60" s="9">
        <v>93.978612369251</v>
      </c>
      <c r="DD60" s="8">
        <v>93.3541935526558</v>
      </c>
    </row>
    <row r="61" ht="13.5" customHeight="1">
      <c r="A61" s="5"/>
      <c r="B61" s="5" t="b">
        <v>0</v>
      </c>
      <c r="C61" s="6">
        <v>43685.7125231481</v>
      </c>
      <c r="D61" s="7" t="s">
        <v>0</v>
      </c>
      <c r="E61" s="8"/>
      <c r="F61" s="5" t="s">
        <v>172</v>
      </c>
      <c r="G61" s="8">
        <v>1.0</v>
      </c>
      <c r="H61" s="5" t="s">
        <v>173</v>
      </c>
      <c r="I61" s="9">
        <v>2.60089737061103E-4</v>
      </c>
      <c r="J61" s="9">
        <v>95.1342626156412</v>
      </c>
      <c r="K61" s="9">
        <v>121097.4325</v>
      </c>
      <c r="L61" s="8">
        <v>0.230875703586836</v>
      </c>
      <c r="M61" s="8">
        <v>11.6649866481932</v>
      </c>
      <c r="N61" s="8">
        <v>66677.8275</v>
      </c>
      <c r="O61" s="9">
        <v>1.79178910831111</v>
      </c>
      <c r="P61" s="9">
        <v>6.23412027434428</v>
      </c>
      <c r="Q61" s="9">
        <v>109345.1275</v>
      </c>
      <c r="R61" s="8">
        <v>9.28704759843867</v>
      </c>
      <c r="S61" s="8">
        <v>1.67815579661981</v>
      </c>
      <c r="T61" s="8">
        <v>1.1039095419E8</v>
      </c>
      <c r="U61" s="9">
        <v>15.7702335742503</v>
      </c>
      <c r="V61" s="9">
        <v>2.604439649594</v>
      </c>
      <c r="W61" s="9">
        <v>937221.9475</v>
      </c>
      <c r="X61" s="8">
        <v>4.39677973366075</v>
      </c>
      <c r="Y61" s="8">
        <v>6.56830455699714</v>
      </c>
      <c r="Z61" s="8">
        <v>129728.5625</v>
      </c>
      <c r="AA61" s="9">
        <v>0.67570618795097</v>
      </c>
      <c r="AB61" s="9">
        <v>4.54445559766141</v>
      </c>
      <c r="AC61" s="9">
        <v>8909.77</v>
      </c>
      <c r="AD61" s="8">
        <v>0.0269920412696649</v>
      </c>
      <c r="AE61" s="8">
        <v>8.07469138352801</v>
      </c>
      <c r="AF61" s="8">
        <v>12508.65</v>
      </c>
      <c r="AG61" s="9">
        <v>0.417239765105976</v>
      </c>
      <c r="AH61" s="9">
        <v>4.88321213885945</v>
      </c>
      <c r="AI61" s="9">
        <v>292323.875</v>
      </c>
      <c r="AJ61" s="8">
        <v>0.0865159982544841</v>
      </c>
      <c r="AK61" s="8">
        <v>4.94521194450662</v>
      </c>
      <c r="AL61" s="8">
        <v>147459.505</v>
      </c>
      <c r="AM61" s="9">
        <v>0.00926796726168447</v>
      </c>
      <c r="AN61" s="9">
        <v>2.86701895629906</v>
      </c>
      <c r="AO61" s="9">
        <v>10004.4875</v>
      </c>
      <c r="AP61" s="8">
        <v>0.0150975748321225</v>
      </c>
      <c r="AQ61" s="8">
        <v>7.18275822466911</v>
      </c>
      <c r="AR61" s="8">
        <v>18716.4975</v>
      </c>
      <c r="AS61" s="9">
        <v>0.0250406748659352</v>
      </c>
      <c r="AT61" s="9">
        <v>3.62319108422875</v>
      </c>
      <c r="AU61" s="9">
        <v>10893.3275</v>
      </c>
      <c r="AV61" s="8">
        <v>6.71316831442472</v>
      </c>
      <c r="AW61" s="8">
        <v>3.2871941215472</v>
      </c>
      <c r="AX61" s="8">
        <v>1.767252581E7</v>
      </c>
      <c r="AY61" s="9">
        <v>0.00378190655644288</v>
      </c>
      <c r="AZ61" s="9">
        <v>5.21997726290553</v>
      </c>
      <c r="BA61" s="9">
        <v>8400.355</v>
      </c>
      <c r="BB61" s="8" t="s">
        <v>61</v>
      </c>
      <c r="BC61" s="8" t="s">
        <v>57</v>
      </c>
      <c r="BD61" s="8">
        <v>5580.9425</v>
      </c>
      <c r="BE61" s="9" t="s">
        <v>61</v>
      </c>
      <c r="BF61" s="9" t="s">
        <v>57</v>
      </c>
      <c r="BG61" s="9">
        <v>6380.3625</v>
      </c>
      <c r="BH61" s="8">
        <v>0.00417738249281317</v>
      </c>
      <c r="BI61" s="8">
        <v>11.7526441516608</v>
      </c>
      <c r="BJ61" s="8">
        <v>2386.8675</v>
      </c>
      <c r="BK61" s="9">
        <v>0.0166236556771667</v>
      </c>
      <c r="BL61" s="9">
        <v>4.877891457067</v>
      </c>
      <c r="BM61" s="9">
        <v>12756.9225</v>
      </c>
      <c r="BN61" s="8" t="s">
        <v>61</v>
      </c>
      <c r="BO61" s="8" t="s">
        <v>57</v>
      </c>
      <c r="BP61" s="8">
        <v>12.5125</v>
      </c>
      <c r="BQ61" s="9">
        <v>0.0219081121018668</v>
      </c>
      <c r="BR61" s="9">
        <v>7.3748132811615</v>
      </c>
      <c r="BS61" s="9">
        <v>4939.93</v>
      </c>
      <c r="BT61" s="8">
        <v>0.0165994761246088</v>
      </c>
      <c r="BU61" s="8">
        <v>4.70631095959445</v>
      </c>
      <c r="BV61" s="8">
        <v>5511.7625</v>
      </c>
      <c r="BW61" s="9">
        <v>4.95775227007772E-4</v>
      </c>
      <c r="BX61" s="9">
        <v>8.83813134238356</v>
      </c>
      <c r="BY61" s="9">
        <v>1485.9675</v>
      </c>
      <c r="BZ61" s="8">
        <v>2.7413881356834E-5</v>
      </c>
      <c r="CA61" s="8">
        <v>65.0969034922846</v>
      </c>
      <c r="CB61" s="8">
        <v>35.0</v>
      </c>
      <c r="CC61" s="9">
        <v>1.56897349710417E-5</v>
      </c>
      <c r="CD61" s="9">
        <v>54.0331158101477</v>
      </c>
      <c r="CE61" s="9">
        <v>10.75</v>
      </c>
      <c r="CF61" s="8">
        <v>0.0510356053841562</v>
      </c>
      <c r="CG61" s="8">
        <v>1.76921203963587</v>
      </c>
      <c r="CH61" s="8">
        <v>9506.08</v>
      </c>
      <c r="CI61" s="9">
        <v>0.0216662255661508</v>
      </c>
      <c r="CJ61" s="9">
        <v>1.27929842535122</v>
      </c>
      <c r="CK61" s="9">
        <v>573381.7275</v>
      </c>
      <c r="CL61" s="8">
        <v>0.00222771475678291</v>
      </c>
      <c r="CM61" s="8">
        <v>2.13836132281977</v>
      </c>
      <c r="CN61" s="8">
        <v>29078.55</v>
      </c>
      <c r="CO61" s="9">
        <v>0.00195020522796875</v>
      </c>
      <c r="CP61" s="9">
        <v>1.98262122337069</v>
      </c>
      <c r="CQ61" s="9">
        <v>42607.8825</v>
      </c>
      <c r="CR61" s="8">
        <v>3.77709064406102E-4</v>
      </c>
      <c r="CS61" s="8">
        <v>2.27379859227671</v>
      </c>
      <c r="CT61" s="8">
        <v>10902.7425</v>
      </c>
      <c r="CU61" s="9">
        <v>191.549764622773</v>
      </c>
      <c r="CV61" s="8">
        <v>126.31983814119</v>
      </c>
      <c r="CW61" s="9">
        <v>112.870175095058</v>
      </c>
      <c r="CX61" s="8">
        <v>95.164919818011</v>
      </c>
      <c r="CY61" s="9">
        <v>116.835684479322</v>
      </c>
      <c r="CZ61" s="8">
        <v>98.175807766388</v>
      </c>
      <c r="DA61" s="9">
        <v>102.590565865221</v>
      </c>
      <c r="DB61" s="8">
        <v>123.608424390763</v>
      </c>
      <c r="DC61" s="9">
        <v>94.3397658990109</v>
      </c>
      <c r="DD61" s="8">
        <v>92.7750442055685</v>
      </c>
    </row>
    <row r="62" ht="13.5" customHeight="1">
      <c r="A62" s="5"/>
      <c r="B62" s="5" t="b">
        <v>0</v>
      </c>
      <c r="C62" s="6">
        <v>43685.7164814815</v>
      </c>
      <c r="D62" s="7" t="s">
        <v>0</v>
      </c>
      <c r="E62" s="8"/>
      <c r="F62" s="5" t="s">
        <v>174</v>
      </c>
      <c r="G62" s="8">
        <v>1.0</v>
      </c>
      <c r="H62" s="5" t="s">
        <v>175</v>
      </c>
      <c r="I62" s="9">
        <v>4.5693618790671E-4</v>
      </c>
      <c r="J62" s="9">
        <v>12.4258051033232</v>
      </c>
      <c r="K62" s="9">
        <v>124647.4875</v>
      </c>
      <c r="L62" s="8">
        <v>0.280356899936564</v>
      </c>
      <c r="M62" s="8">
        <v>16.8609569751633</v>
      </c>
      <c r="N62" s="8">
        <v>68108.85</v>
      </c>
      <c r="O62" s="9">
        <v>1.58030348544452</v>
      </c>
      <c r="P62" s="9">
        <v>8.60266059122698</v>
      </c>
      <c r="Q62" s="9">
        <v>89389.34</v>
      </c>
      <c r="R62" s="8">
        <v>8.94811492373487</v>
      </c>
      <c r="S62" s="8">
        <v>1.40240080625614</v>
      </c>
      <c r="T62" s="8">
        <v>1.081156033875E8</v>
      </c>
      <c r="U62" s="9">
        <v>18.9673744207201</v>
      </c>
      <c r="V62" s="9">
        <v>3.49463189818629</v>
      </c>
      <c r="W62" s="9">
        <v>1129691.61</v>
      </c>
      <c r="X62" s="8">
        <v>4.36939102374627</v>
      </c>
      <c r="Y62" s="8">
        <v>9.93123926866509</v>
      </c>
      <c r="Z62" s="8">
        <v>119460.5425</v>
      </c>
      <c r="AA62" s="9">
        <v>0.606261166813906</v>
      </c>
      <c r="AB62" s="9">
        <v>7.43823273203132</v>
      </c>
      <c r="AC62" s="9">
        <v>7403.255</v>
      </c>
      <c r="AD62" s="8">
        <v>0.0423260543162787</v>
      </c>
      <c r="AE62" s="8">
        <v>11.3322628646404</v>
      </c>
      <c r="AF62" s="8">
        <v>18631.76</v>
      </c>
      <c r="AG62" s="9">
        <v>0.586561026146951</v>
      </c>
      <c r="AH62" s="9">
        <v>11.1845423651181</v>
      </c>
      <c r="AI62" s="9">
        <v>400049.5675</v>
      </c>
      <c r="AJ62" s="8">
        <v>0.0900416968344847</v>
      </c>
      <c r="AK62" s="8">
        <v>2.01802097417768</v>
      </c>
      <c r="AL62" s="8">
        <v>152217.775</v>
      </c>
      <c r="AM62" s="9">
        <v>0.00551044670877578</v>
      </c>
      <c r="AN62" s="9">
        <v>7.06676449097772</v>
      </c>
      <c r="AO62" s="9">
        <v>7396.565</v>
      </c>
      <c r="AP62" s="8">
        <v>0.0109219513659975</v>
      </c>
      <c r="AQ62" s="8">
        <v>5.66176056343589</v>
      </c>
      <c r="AR62" s="8">
        <v>14941.6675</v>
      </c>
      <c r="AS62" s="9">
        <v>0.0158361642955696</v>
      </c>
      <c r="AT62" s="9">
        <v>5.07472324424182</v>
      </c>
      <c r="AU62" s="9">
        <v>7414.9225</v>
      </c>
      <c r="AV62" s="8">
        <v>6.17520760738083</v>
      </c>
      <c r="AW62" s="8">
        <v>4.43517416904547</v>
      </c>
      <c r="AX62" s="8">
        <v>1.6037517265E7</v>
      </c>
      <c r="AY62" s="9">
        <v>0.00393726962635555</v>
      </c>
      <c r="AZ62" s="9">
        <v>5.97226598246553</v>
      </c>
      <c r="BA62" s="9">
        <v>9114.8775</v>
      </c>
      <c r="BB62" s="8" t="s">
        <v>61</v>
      </c>
      <c r="BC62" s="8" t="s">
        <v>57</v>
      </c>
      <c r="BD62" s="8">
        <v>5055.7725</v>
      </c>
      <c r="BE62" s="9" t="s">
        <v>61</v>
      </c>
      <c r="BF62" s="9" t="s">
        <v>57</v>
      </c>
      <c r="BG62" s="9">
        <v>6515.4125</v>
      </c>
      <c r="BH62" s="8">
        <v>0.00721590930177206</v>
      </c>
      <c r="BI62" s="8">
        <v>6.85079448632263</v>
      </c>
      <c r="BJ62" s="8">
        <v>3467.89</v>
      </c>
      <c r="BK62" s="9">
        <v>0.0119949787717684</v>
      </c>
      <c r="BL62" s="9">
        <v>10.6595332265675</v>
      </c>
      <c r="BM62" s="9">
        <v>9813.8475</v>
      </c>
      <c r="BN62" s="8" t="s">
        <v>61</v>
      </c>
      <c r="BO62" s="8" t="s">
        <v>57</v>
      </c>
      <c r="BP62" s="8">
        <v>15.015</v>
      </c>
      <c r="BQ62" s="9">
        <v>0.0162084356925898</v>
      </c>
      <c r="BR62" s="9">
        <v>6.83709644977505</v>
      </c>
      <c r="BS62" s="9">
        <v>3837.1425</v>
      </c>
      <c r="BT62" s="8">
        <v>0.0134250549092712</v>
      </c>
      <c r="BU62" s="8">
        <v>4.50717253633957</v>
      </c>
      <c r="BV62" s="8">
        <v>4673.19</v>
      </c>
      <c r="BW62" s="9">
        <v>6.57144584890065E-4</v>
      </c>
      <c r="BX62" s="9">
        <v>12.4340794194735</v>
      </c>
      <c r="BY62" s="9">
        <v>1920.8025</v>
      </c>
      <c r="BZ62" s="8">
        <v>4.91470465539754E-5</v>
      </c>
      <c r="CA62" s="8">
        <v>38.850707162479</v>
      </c>
      <c r="CB62" s="8">
        <v>51.6675</v>
      </c>
      <c r="CC62" s="9">
        <v>3.18697938136384E-5</v>
      </c>
      <c r="CD62" s="9">
        <v>91.027094409736</v>
      </c>
      <c r="CE62" s="9">
        <v>16.5</v>
      </c>
      <c r="CF62" s="8">
        <v>0.067275389665641</v>
      </c>
      <c r="CG62" s="8">
        <v>1.18491942843956</v>
      </c>
      <c r="CH62" s="8">
        <v>12578.8725</v>
      </c>
      <c r="CI62" s="9">
        <v>0.0178019156962095</v>
      </c>
      <c r="CJ62" s="9">
        <v>0.727077557710104</v>
      </c>
      <c r="CK62" s="9">
        <v>471578.4175</v>
      </c>
      <c r="CL62" s="8">
        <v>0.00225071764721781</v>
      </c>
      <c r="CM62" s="8">
        <v>3.59133494637914</v>
      </c>
      <c r="CN62" s="8">
        <v>29123.6775</v>
      </c>
      <c r="CO62" s="9">
        <v>0.00231062471977721</v>
      </c>
      <c r="CP62" s="9">
        <v>1.68926636322938</v>
      </c>
      <c r="CQ62" s="9">
        <v>50051.54</v>
      </c>
      <c r="CR62" s="8">
        <v>3.5088726279592E-4</v>
      </c>
      <c r="CS62" s="8">
        <v>2.57401159122115</v>
      </c>
      <c r="CT62" s="8">
        <v>10106.365</v>
      </c>
      <c r="CU62" s="9">
        <v>196.865045874426</v>
      </c>
      <c r="CV62" s="8">
        <v>117.338823462106</v>
      </c>
      <c r="CW62" s="9">
        <v>113.073428129261</v>
      </c>
      <c r="CX62" s="8">
        <v>96.7253886129194</v>
      </c>
      <c r="CY62" s="9">
        <v>121.981035127055</v>
      </c>
      <c r="CZ62" s="8">
        <v>96.9105415407255</v>
      </c>
      <c r="DA62" s="9">
        <v>106.304460710657</v>
      </c>
      <c r="DB62" s="8">
        <v>124.116619637053</v>
      </c>
      <c r="DC62" s="9">
        <v>94.4092149619605</v>
      </c>
      <c r="DD62" s="8">
        <v>92.0155190608216</v>
      </c>
    </row>
    <row r="63" ht="13.5" customHeight="1">
      <c r="A63" s="5"/>
      <c r="B63" s="5" t="b">
        <v>0</v>
      </c>
      <c r="C63" s="6">
        <v>43685.7204398148</v>
      </c>
      <c r="D63" s="7" t="s">
        <v>0</v>
      </c>
      <c r="E63" s="8"/>
      <c r="F63" s="5" t="s">
        <v>176</v>
      </c>
      <c r="G63" s="8">
        <v>1.0</v>
      </c>
      <c r="H63" s="5" t="s">
        <v>177</v>
      </c>
      <c r="I63" s="9" t="s">
        <v>61</v>
      </c>
      <c r="J63" s="9" t="s">
        <v>57</v>
      </c>
      <c r="K63" s="9">
        <v>44929.8275</v>
      </c>
      <c r="L63" s="8">
        <v>0.539555814444866</v>
      </c>
      <c r="M63" s="8">
        <v>6.87309745414544</v>
      </c>
      <c r="N63" s="8">
        <v>104591.88</v>
      </c>
      <c r="O63" s="9">
        <v>0.0761936470506177</v>
      </c>
      <c r="P63" s="9">
        <v>10.0321648012085</v>
      </c>
      <c r="Q63" s="9">
        <v>4693.0225</v>
      </c>
      <c r="R63" s="8">
        <v>1.29835298953689</v>
      </c>
      <c r="S63" s="8">
        <v>1.61431154650347</v>
      </c>
      <c r="T63" s="8">
        <v>1.57076200775E7</v>
      </c>
      <c r="U63" s="9">
        <v>38.3517874744203</v>
      </c>
      <c r="V63" s="9">
        <v>2.83726724079824</v>
      </c>
      <c r="W63" s="9">
        <v>2162816.685</v>
      </c>
      <c r="X63" s="8">
        <v>1.16443592921484</v>
      </c>
      <c r="Y63" s="8">
        <v>8.40488001783948</v>
      </c>
      <c r="Z63" s="8">
        <v>39461.9675</v>
      </c>
      <c r="AA63" s="9">
        <v>0.0814230209423618</v>
      </c>
      <c r="AB63" s="9">
        <v>10.8114124222045</v>
      </c>
      <c r="AC63" s="9">
        <v>1033.3825</v>
      </c>
      <c r="AD63" s="8">
        <v>0.00185441551289497</v>
      </c>
      <c r="AE63" s="8">
        <v>36.670072231914</v>
      </c>
      <c r="AF63" s="8">
        <v>3266.125</v>
      </c>
      <c r="AG63" s="9">
        <v>0.143847769630654</v>
      </c>
      <c r="AH63" s="9">
        <v>10.3560209458114</v>
      </c>
      <c r="AI63" s="9">
        <v>132953.08</v>
      </c>
      <c r="AJ63" s="8">
        <v>0.15074156022541</v>
      </c>
      <c r="AK63" s="8">
        <v>4.21073163450934</v>
      </c>
      <c r="AL63" s="8">
        <v>215698.615</v>
      </c>
      <c r="AM63" s="9" t="s">
        <v>61</v>
      </c>
      <c r="AN63" s="9" t="s">
        <v>57</v>
      </c>
      <c r="AO63" s="9">
        <v>2129.3275</v>
      </c>
      <c r="AP63" s="8">
        <v>0.00154411514588064</v>
      </c>
      <c r="AQ63" s="8">
        <v>32.7089710534492</v>
      </c>
      <c r="AR63" s="8">
        <v>4280.015</v>
      </c>
      <c r="AS63" s="9">
        <v>3.50237231146949E-4</v>
      </c>
      <c r="AT63" s="9">
        <v>18.9416633101974</v>
      </c>
      <c r="AU63" s="9">
        <v>715.03</v>
      </c>
      <c r="AV63" s="8">
        <v>0.212963199068993</v>
      </c>
      <c r="AW63" s="8">
        <v>3.39290459641717</v>
      </c>
      <c r="AX63" s="8">
        <v>571684.6275</v>
      </c>
      <c r="AY63" s="9">
        <v>0.0157945796978478</v>
      </c>
      <c r="AZ63" s="9">
        <v>9.13062983526659</v>
      </c>
      <c r="BA63" s="9">
        <v>33584.5525</v>
      </c>
      <c r="BB63" s="8" t="s">
        <v>61</v>
      </c>
      <c r="BC63" s="8" t="s">
        <v>57</v>
      </c>
      <c r="BD63" s="8">
        <v>3105.315</v>
      </c>
      <c r="BE63" s="9" t="s">
        <v>61</v>
      </c>
      <c r="BF63" s="9" t="s">
        <v>57</v>
      </c>
      <c r="BG63" s="9">
        <v>6316.165</v>
      </c>
      <c r="BH63" s="8" t="s">
        <v>61</v>
      </c>
      <c r="BI63" s="8" t="s">
        <v>57</v>
      </c>
      <c r="BJ63" s="8">
        <v>352.51</v>
      </c>
      <c r="BK63" s="9">
        <v>0.002140830831859</v>
      </c>
      <c r="BL63" s="9">
        <v>8.95479493425466</v>
      </c>
      <c r="BM63" s="9">
        <v>2588.705</v>
      </c>
      <c r="BN63" s="8" t="s">
        <v>61</v>
      </c>
      <c r="BO63" s="8" t="s">
        <v>57</v>
      </c>
      <c r="BP63" s="8">
        <v>17.5175</v>
      </c>
      <c r="BQ63" s="9">
        <v>0.0024694400757915</v>
      </c>
      <c r="BR63" s="9">
        <v>10.191393924854</v>
      </c>
      <c r="BS63" s="9">
        <v>610.025</v>
      </c>
      <c r="BT63" s="8">
        <v>0.0059853516237805</v>
      </c>
      <c r="BU63" s="8">
        <v>8.50790488588376</v>
      </c>
      <c r="BV63" s="8">
        <v>1987.6375</v>
      </c>
      <c r="BW63" s="9" t="s">
        <v>61</v>
      </c>
      <c r="BX63" s="9" t="s">
        <v>57</v>
      </c>
      <c r="BY63" s="9">
        <v>222.275</v>
      </c>
      <c r="BZ63" s="8">
        <v>3.14042154732464E-5</v>
      </c>
      <c r="CA63" s="8">
        <v>25.0250403336649</v>
      </c>
      <c r="CB63" s="8">
        <v>39.1675</v>
      </c>
      <c r="CC63" s="9">
        <v>2.41437621663873E-5</v>
      </c>
      <c r="CD63" s="9">
        <v>38.5836306345071</v>
      </c>
      <c r="CE63" s="9">
        <v>14.0</v>
      </c>
      <c r="CF63" s="8">
        <v>0.0259359177070883</v>
      </c>
      <c r="CG63" s="8">
        <v>2.3988318793845</v>
      </c>
      <c r="CH63" s="8">
        <v>4939.955</v>
      </c>
      <c r="CI63" s="9">
        <v>0.00545827497499355</v>
      </c>
      <c r="CJ63" s="9">
        <v>1.07918919802091</v>
      </c>
      <c r="CK63" s="9">
        <v>145750.14</v>
      </c>
      <c r="CL63" s="8">
        <v>7.85506124932939E-4</v>
      </c>
      <c r="CM63" s="8">
        <v>0.993605995180581</v>
      </c>
      <c r="CN63" s="8">
        <v>10830.025</v>
      </c>
      <c r="CO63" s="9">
        <v>8.15807571295266E-4</v>
      </c>
      <c r="CP63" s="9">
        <v>3.17458218165088</v>
      </c>
      <c r="CQ63" s="9">
        <v>18184.35</v>
      </c>
      <c r="CR63" s="8">
        <v>1.20327219591238E-4</v>
      </c>
      <c r="CS63" s="8">
        <v>11.4242206964915</v>
      </c>
      <c r="CT63" s="8">
        <v>4142.4625</v>
      </c>
      <c r="CU63" s="9">
        <v>202.610793814226</v>
      </c>
      <c r="CV63" s="8">
        <v>120.436916735023</v>
      </c>
      <c r="CW63" s="9">
        <v>107.192779791617</v>
      </c>
      <c r="CX63" s="8">
        <v>96.2146184986824</v>
      </c>
      <c r="CY63" s="9">
        <v>113.718781141006</v>
      </c>
      <c r="CZ63" s="8">
        <v>97.7958744219935</v>
      </c>
      <c r="DA63" s="9">
        <v>99.913311400974</v>
      </c>
      <c r="DB63" s="8">
        <v>126.277686737318</v>
      </c>
      <c r="DC63" s="9">
        <v>94.9765424564111</v>
      </c>
      <c r="DD63" s="8">
        <v>94.2673436543676</v>
      </c>
    </row>
    <row r="64" ht="13.5" customHeight="1">
      <c r="A64" s="5"/>
      <c r="B64" s="5" t="b">
        <v>0</v>
      </c>
      <c r="C64" s="6">
        <v>43685.7243981482</v>
      </c>
      <c r="D64" s="7" t="s">
        <v>0</v>
      </c>
      <c r="E64" s="8"/>
      <c r="F64" s="5" t="s">
        <v>178</v>
      </c>
      <c r="G64" s="8">
        <v>1.0</v>
      </c>
      <c r="H64" s="5" t="s">
        <v>179</v>
      </c>
      <c r="I64" s="9" t="s">
        <v>61</v>
      </c>
      <c r="J64" s="9" t="s">
        <v>57</v>
      </c>
      <c r="K64" s="9">
        <v>59651.2225</v>
      </c>
      <c r="L64" s="8">
        <v>1.19742338275375</v>
      </c>
      <c r="M64" s="8">
        <v>6.6114343701751</v>
      </c>
      <c r="N64" s="8">
        <v>189623.765</v>
      </c>
      <c r="O64" s="9">
        <v>0.36093724619839</v>
      </c>
      <c r="P64" s="9">
        <v>7.13680221445271</v>
      </c>
      <c r="Q64" s="9">
        <v>20963.3025</v>
      </c>
      <c r="R64" s="8">
        <v>2.93477785724445</v>
      </c>
      <c r="S64" s="8">
        <v>3.68978871165814</v>
      </c>
      <c r="T64" s="8">
        <v>3.463517615E7</v>
      </c>
      <c r="U64" s="9">
        <v>33.5397212880337</v>
      </c>
      <c r="V64" s="9">
        <v>2.61972513660381</v>
      </c>
      <c r="W64" s="9">
        <v>1923396.835</v>
      </c>
      <c r="X64" s="8">
        <v>1.952163766831</v>
      </c>
      <c r="Y64" s="8">
        <v>7.48698584321961</v>
      </c>
      <c r="Z64" s="8">
        <v>59270.5</v>
      </c>
      <c r="AA64" s="9">
        <v>0.245081079828142</v>
      </c>
      <c r="AB64" s="9">
        <v>8.40453266816693</v>
      </c>
      <c r="AC64" s="9">
        <v>3045.3025</v>
      </c>
      <c r="AD64" s="8">
        <v>0.0172470275280821</v>
      </c>
      <c r="AE64" s="8">
        <v>14.4033000715033</v>
      </c>
      <c r="AF64" s="8">
        <v>9562.14</v>
      </c>
      <c r="AG64" s="9">
        <v>0.225670376796592</v>
      </c>
      <c r="AH64" s="9">
        <v>14.4933966014064</v>
      </c>
      <c r="AI64" s="9">
        <v>195460.6725</v>
      </c>
      <c r="AJ64" s="8">
        <v>0.037172454311375</v>
      </c>
      <c r="AK64" s="8">
        <v>4.60258669068626</v>
      </c>
      <c r="AL64" s="8">
        <v>83395.1175</v>
      </c>
      <c r="AM64" s="9">
        <v>3.21852129838141E-4</v>
      </c>
      <c r="AN64" s="9">
        <v>139.223058448241</v>
      </c>
      <c r="AO64" s="9">
        <v>3141.1525</v>
      </c>
      <c r="AP64" s="8">
        <v>0.00192336768303633</v>
      </c>
      <c r="AQ64" s="8">
        <v>24.3861928468456</v>
      </c>
      <c r="AR64" s="8">
        <v>4945.8475</v>
      </c>
      <c r="AS64" s="9">
        <v>0.00188897419535131</v>
      </c>
      <c r="AT64" s="9">
        <v>21.8375943875068</v>
      </c>
      <c r="AU64" s="9">
        <v>1405.915</v>
      </c>
      <c r="AV64" s="8">
        <v>1.38704028326183</v>
      </c>
      <c r="AW64" s="8">
        <v>2.86547799259377</v>
      </c>
      <c r="AX64" s="8">
        <v>3736954.07</v>
      </c>
      <c r="AY64" s="9">
        <v>0.0101711672009521</v>
      </c>
      <c r="AZ64" s="9">
        <v>10.1835071129826</v>
      </c>
      <c r="BA64" s="9">
        <v>22941.0</v>
      </c>
      <c r="BB64" s="8" t="s">
        <v>61</v>
      </c>
      <c r="BC64" s="8" t="s">
        <v>57</v>
      </c>
      <c r="BD64" s="8">
        <v>3323.6925</v>
      </c>
      <c r="BE64" s="9" t="s">
        <v>61</v>
      </c>
      <c r="BF64" s="9" t="s">
        <v>57</v>
      </c>
      <c r="BG64" s="9">
        <v>6143.6225</v>
      </c>
      <c r="BH64" s="8" t="s">
        <v>61</v>
      </c>
      <c r="BI64" s="8" t="s">
        <v>57</v>
      </c>
      <c r="BJ64" s="8">
        <v>493.3525</v>
      </c>
      <c r="BK64" s="9">
        <v>0.00225377857457879</v>
      </c>
      <c r="BL64" s="9">
        <v>19.9381860924786</v>
      </c>
      <c r="BM64" s="9">
        <v>2918.2875</v>
      </c>
      <c r="BN64" s="8" t="s">
        <v>61</v>
      </c>
      <c r="BO64" s="8" t="s">
        <v>57</v>
      </c>
      <c r="BP64" s="8">
        <v>10.01</v>
      </c>
      <c r="BQ64" s="9">
        <v>0.00431525014432389</v>
      </c>
      <c r="BR64" s="9">
        <v>8.1965902697853</v>
      </c>
      <c r="BS64" s="9">
        <v>1067.5525</v>
      </c>
      <c r="BT64" s="8">
        <v>0.0105223186086523</v>
      </c>
      <c r="BU64" s="8">
        <v>13.1839478832224</v>
      </c>
      <c r="BV64" s="8">
        <v>3614.5925</v>
      </c>
      <c r="BW64" s="9">
        <v>9.98111993422207E-5</v>
      </c>
      <c r="BX64" s="9">
        <v>18.3834421460859</v>
      </c>
      <c r="BY64" s="9">
        <v>593.5725</v>
      </c>
      <c r="BZ64" s="8">
        <v>4.06169107774066E-5</v>
      </c>
      <c r="CA64" s="8">
        <v>41.9032892134804</v>
      </c>
      <c r="CB64" s="8">
        <v>45.0</v>
      </c>
      <c r="CC64" s="9">
        <v>3.18707739401819E-5</v>
      </c>
      <c r="CD64" s="9">
        <v>62.2957399722373</v>
      </c>
      <c r="CE64" s="9">
        <v>16.5</v>
      </c>
      <c r="CF64" s="8">
        <v>0.0462411852054492</v>
      </c>
      <c r="CG64" s="8">
        <v>4.02424726418796</v>
      </c>
      <c r="CH64" s="8">
        <v>8652.295</v>
      </c>
      <c r="CI64" s="9">
        <v>0.0274154861917075</v>
      </c>
      <c r="CJ64" s="9">
        <v>6.03128357119962</v>
      </c>
      <c r="CK64" s="9">
        <v>694240.4925</v>
      </c>
      <c r="CL64" s="8">
        <v>0.00196867092809896</v>
      </c>
      <c r="CM64" s="8">
        <v>5.43270162068356</v>
      </c>
      <c r="CN64" s="8">
        <v>24759.6725</v>
      </c>
      <c r="CO64" s="9">
        <v>0.00223808911178908</v>
      </c>
      <c r="CP64" s="9">
        <v>4.02015466405303</v>
      </c>
      <c r="CQ64" s="9">
        <v>46981.8925</v>
      </c>
      <c r="CR64" s="8">
        <v>2.9456742241536E-4</v>
      </c>
      <c r="CS64" s="8">
        <v>2.51993158937569</v>
      </c>
      <c r="CT64" s="8">
        <v>8363.5475</v>
      </c>
      <c r="CU64" s="9">
        <v>195.055672893245</v>
      </c>
      <c r="CV64" s="8">
        <v>119.042299298091</v>
      </c>
      <c r="CW64" s="9">
        <v>109.011669389813</v>
      </c>
      <c r="CX64" s="8">
        <v>94.3319711416638</v>
      </c>
      <c r="CY64" s="9">
        <v>120.4221163428</v>
      </c>
      <c r="CZ64" s="8">
        <v>100.162256624081</v>
      </c>
      <c r="DA64" s="9">
        <v>110.190438894457</v>
      </c>
      <c r="DB64" s="8">
        <v>124.202516457949</v>
      </c>
      <c r="DC64" s="9">
        <v>90.4949211562608</v>
      </c>
      <c r="DD64" s="8">
        <v>89.2719548649398</v>
      </c>
    </row>
    <row r="65" ht="13.5" customHeight="1">
      <c r="A65" s="5"/>
      <c r="B65" s="5" t="b">
        <v>0</v>
      </c>
      <c r="C65" s="6">
        <v>43685.7283449074</v>
      </c>
      <c r="D65" s="7" t="s">
        <v>0</v>
      </c>
      <c r="E65" s="8"/>
      <c r="F65" s="5" t="s">
        <v>180</v>
      </c>
      <c r="G65" s="8">
        <v>1.0</v>
      </c>
      <c r="H65" s="5" t="s">
        <v>181</v>
      </c>
      <c r="I65" s="9" t="s">
        <v>61</v>
      </c>
      <c r="J65" s="9" t="s">
        <v>57</v>
      </c>
      <c r="K65" s="9">
        <v>55984.6</v>
      </c>
      <c r="L65" s="8" t="s">
        <v>61</v>
      </c>
      <c r="M65" s="8" t="s">
        <v>57</v>
      </c>
      <c r="N65" s="8">
        <v>17621.495</v>
      </c>
      <c r="O65" s="9">
        <v>0.22921377555489</v>
      </c>
      <c r="P65" s="9">
        <v>4.92080052409794</v>
      </c>
      <c r="Q65" s="9">
        <v>13288.555</v>
      </c>
      <c r="R65" s="8">
        <v>1.79575113998394</v>
      </c>
      <c r="S65" s="8">
        <v>1.00844071459588</v>
      </c>
      <c r="T65" s="8">
        <v>2.04423349025E7</v>
      </c>
      <c r="U65" s="9">
        <v>9.59785381962175</v>
      </c>
      <c r="V65" s="9">
        <v>2.11085952455192</v>
      </c>
      <c r="W65" s="9">
        <v>550207.0725</v>
      </c>
      <c r="X65" s="8">
        <v>0.269372939177923</v>
      </c>
      <c r="Y65" s="8">
        <v>17.7927925064328</v>
      </c>
      <c r="Z65" s="8">
        <v>15740.5075</v>
      </c>
      <c r="AA65" s="9">
        <v>0.107120441763948</v>
      </c>
      <c r="AB65" s="9">
        <v>6.77679143742806</v>
      </c>
      <c r="AC65" s="9">
        <v>1324.2375</v>
      </c>
      <c r="AD65" s="8">
        <v>0.0265038110566351</v>
      </c>
      <c r="AE65" s="8">
        <v>5.19930882816257</v>
      </c>
      <c r="AF65" s="8">
        <v>13199.9425</v>
      </c>
      <c r="AG65" s="9">
        <v>1.0359395081405</v>
      </c>
      <c r="AH65" s="9">
        <v>4.54831234535777</v>
      </c>
      <c r="AI65" s="9">
        <v>689213.5825</v>
      </c>
      <c r="AJ65" s="8">
        <v>21.0906042478653</v>
      </c>
      <c r="AK65" s="8">
        <v>1.34632090084327</v>
      </c>
      <c r="AL65" s="8">
        <v>2.523245985E7</v>
      </c>
      <c r="AM65" s="9">
        <v>0.0293909548255566</v>
      </c>
      <c r="AN65" s="9">
        <v>7.51539961168106</v>
      </c>
      <c r="AO65" s="9">
        <v>27340.1225</v>
      </c>
      <c r="AP65" s="8">
        <v>0.00134066711327187</v>
      </c>
      <c r="AQ65" s="8">
        <v>31.9528079438666</v>
      </c>
      <c r="AR65" s="8">
        <v>4485.2625</v>
      </c>
      <c r="AS65" s="9">
        <v>0.00658800402019871</v>
      </c>
      <c r="AT65" s="9">
        <v>11.0853871842818</v>
      </c>
      <c r="AU65" s="9">
        <v>3521.2225</v>
      </c>
      <c r="AV65" s="8">
        <v>1.06069445772562</v>
      </c>
      <c r="AW65" s="8">
        <v>2.12617699282172</v>
      </c>
      <c r="AX65" s="8">
        <v>2795871.8675</v>
      </c>
      <c r="AY65" s="9">
        <v>4.56566622966273E-4</v>
      </c>
      <c r="AZ65" s="9">
        <v>10.7024489606211</v>
      </c>
      <c r="BA65" s="9">
        <v>1200.8925</v>
      </c>
      <c r="BB65" s="8" t="s">
        <v>61</v>
      </c>
      <c r="BC65" s="8" t="s">
        <v>57</v>
      </c>
      <c r="BD65" s="8">
        <v>6592.945</v>
      </c>
      <c r="BE65" s="9" t="s">
        <v>61</v>
      </c>
      <c r="BF65" s="9" t="s">
        <v>57</v>
      </c>
      <c r="BG65" s="9">
        <v>10051.2125</v>
      </c>
      <c r="BH65" s="8">
        <v>0.00320902800213329</v>
      </c>
      <c r="BI65" s="8">
        <v>17.8630305813316</v>
      </c>
      <c r="BJ65" s="8">
        <v>2231.01</v>
      </c>
      <c r="BK65" s="9">
        <v>0.00190951407558086</v>
      </c>
      <c r="BL65" s="9">
        <v>12.7078016337789</v>
      </c>
      <c r="BM65" s="9">
        <v>2672.7225</v>
      </c>
      <c r="BN65" s="8">
        <v>6.14918423101136E-4</v>
      </c>
      <c r="BO65" s="8">
        <v>45.4123977483121</v>
      </c>
      <c r="BP65" s="8">
        <v>127.635</v>
      </c>
      <c r="BQ65" s="9">
        <v>0.00154481880577654</v>
      </c>
      <c r="BR65" s="9">
        <v>25.5490856794063</v>
      </c>
      <c r="BS65" s="9">
        <v>454.1825</v>
      </c>
      <c r="BT65" s="8">
        <v>0.0934643324318376</v>
      </c>
      <c r="BU65" s="8">
        <v>5.23004304788516</v>
      </c>
      <c r="BV65" s="8">
        <v>32687.9025</v>
      </c>
      <c r="BW65" s="9">
        <v>0.00120897777147096</v>
      </c>
      <c r="BX65" s="9">
        <v>5.07234999555628</v>
      </c>
      <c r="BY65" s="9">
        <v>3387.17</v>
      </c>
      <c r="BZ65" s="8">
        <v>0.0042064031335832</v>
      </c>
      <c r="CA65" s="8">
        <v>4.15522886039606</v>
      </c>
      <c r="CB65" s="8">
        <v>3308.7</v>
      </c>
      <c r="CC65" s="9">
        <v>1.81004194360978E-4</v>
      </c>
      <c r="CD65" s="9">
        <v>15.2192894522767</v>
      </c>
      <c r="CE65" s="9">
        <v>71.26</v>
      </c>
      <c r="CF65" s="8">
        <v>0.0183948661101979</v>
      </c>
      <c r="CG65" s="8">
        <v>5.79122113998798</v>
      </c>
      <c r="CH65" s="8">
        <v>3577.9375</v>
      </c>
      <c r="CI65" s="9">
        <v>0.00271515499666052</v>
      </c>
      <c r="CJ65" s="9">
        <v>1.22718497633277</v>
      </c>
      <c r="CK65" s="9">
        <v>72135.0975</v>
      </c>
      <c r="CL65" s="8">
        <v>5.85358370710623E-4</v>
      </c>
      <c r="CM65" s="8">
        <v>4.30582373699388</v>
      </c>
      <c r="CN65" s="8">
        <v>8115.605</v>
      </c>
      <c r="CO65" s="9">
        <v>2.81623135598502E-4</v>
      </c>
      <c r="CP65" s="9">
        <v>4.36623732683156</v>
      </c>
      <c r="CQ65" s="9">
        <v>6262.8675</v>
      </c>
      <c r="CR65" s="8">
        <v>7.09161111512816E-4</v>
      </c>
      <c r="CS65" s="8">
        <v>1.12790567338897</v>
      </c>
      <c r="CT65" s="8">
        <v>19720.33</v>
      </c>
      <c r="CU65" s="9">
        <v>181.267805902803</v>
      </c>
      <c r="CV65" s="8">
        <v>117.803773252321</v>
      </c>
      <c r="CW65" s="9">
        <v>108.737695601886</v>
      </c>
      <c r="CX65" s="8">
        <v>90.7094595294079</v>
      </c>
      <c r="CY65" s="9">
        <v>125.099495515695</v>
      </c>
      <c r="CZ65" s="8">
        <v>97.8497615835756</v>
      </c>
      <c r="DA65" s="9">
        <v>109.759497361389</v>
      </c>
      <c r="DB65" s="8">
        <v>128.789133348084</v>
      </c>
      <c r="DC65" s="9">
        <v>94.2228751518837</v>
      </c>
      <c r="DD65" s="8">
        <v>92.9294438288405</v>
      </c>
    </row>
    <row r="66" ht="13.5" customHeight="1">
      <c r="A66" s="5"/>
      <c r="B66" s="5" t="b">
        <v>0</v>
      </c>
      <c r="C66" s="6">
        <v>43685.7323032407</v>
      </c>
      <c r="D66" s="7" t="s">
        <v>0</v>
      </c>
      <c r="E66" s="8"/>
      <c r="F66" s="5" t="s">
        <v>182</v>
      </c>
      <c r="G66" s="8">
        <v>1.0</v>
      </c>
      <c r="H66" s="5" t="s">
        <v>183</v>
      </c>
      <c r="I66" s="9" t="s">
        <v>61</v>
      </c>
      <c r="J66" s="9" t="s">
        <v>57</v>
      </c>
      <c r="K66" s="9">
        <v>49023.745</v>
      </c>
      <c r="L66" s="8">
        <v>0.924281814453208</v>
      </c>
      <c r="M66" s="8">
        <v>12.4568646841657</v>
      </c>
      <c r="N66" s="8">
        <v>150117.625</v>
      </c>
      <c r="O66" s="9">
        <v>0.230029546543917</v>
      </c>
      <c r="P66" s="9">
        <v>10.8421580785484</v>
      </c>
      <c r="Q66" s="9">
        <v>13143.31</v>
      </c>
      <c r="R66" s="8">
        <v>1.79583701493153</v>
      </c>
      <c r="S66" s="8">
        <v>0.240513299702104</v>
      </c>
      <c r="T66" s="8">
        <v>2.04642309475E7</v>
      </c>
      <c r="U66" s="9">
        <v>35.41497928131</v>
      </c>
      <c r="V66" s="9">
        <v>3.09179318953588</v>
      </c>
      <c r="W66" s="9">
        <v>2038206.715</v>
      </c>
      <c r="X66" s="8">
        <v>1.76743792203552</v>
      </c>
      <c r="Y66" s="8">
        <v>10.4964386414149</v>
      </c>
      <c r="Z66" s="8">
        <v>53276.91</v>
      </c>
      <c r="AA66" s="9">
        <v>0.0883467312703087</v>
      </c>
      <c r="AB66" s="9">
        <v>9.14475544615216</v>
      </c>
      <c r="AC66" s="9">
        <v>1080.0525</v>
      </c>
      <c r="AD66" s="8">
        <v>0.00155495602414295</v>
      </c>
      <c r="AE66" s="8">
        <v>24.8426327521245</v>
      </c>
      <c r="AF66" s="8">
        <v>3583.21</v>
      </c>
      <c r="AG66" s="9">
        <v>0.0365686145553072</v>
      </c>
      <c r="AH66" s="9">
        <v>20.8291648439258</v>
      </c>
      <c r="AI66" s="9">
        <v>83376.2825</v>
      </c>
      <c r="AJ66" s="8">
        <v>0.00395688963253463</v>
      </c>
      <c r="AK66" s="8">
        <v>26.402712157123</v>
      </c>
      <c r="AL66" s="8">
        <v>43778.3025</v>
      </c>
      <c r="AM66" s="9" t="s">
        <v>61</v>
      </c>
      <c r="AN66" s="9" t="s">
        <v>57</v>
      </c>
      <c r="AO66" s="9">
        <v>2451.04</v>
      </c>
      <c r="AP66" s="8">
        <v>8.51430239717928E-4</v>
      </c>
      <c r="AQ66" s="8">
        <v>42.6884847010839</v>
      </c>
      <c r="AR66" s="8">
        <v>3791.9225</v>
      </c>
      <c r="AS66" s="9">
        <v>9.1218623200599E-4</v>
      </c>
      <c r="AT66" s="9">
        <v>8.19710197615227</v>
      </c>
      <c r="AU66" s="9">
        <v>993.375</v>
      </c>
      <c r="AV66" s="8">
        <v>0.841953811965943</v>
      </c>
      <c r="AW66" s="8">
        <v>4.16581516581417</v>
      </c>
      <c r="AX66" s="8">
        <v>2289565.3025</v>
      </c>
      <c r="AY66" s="9">
        <v>5.10568247584694E-4</v>
      </c>
      <c r="AZ66" s="9">
        <v>5.84537726319</v>
      </c>
      <c r="BA66" s="9">
        <v>1278.4</v>
      </c>
      <c r="BB66" s="8" t="s">
        <v>61</v>
      </c>
      <c r="BC66" s="8" t="s">
        <v>57</v>
      </c>
      <c r="BD66" s="8">
        <v>3239.5025</v>
      </c>
      <c r="BE66" s="9" t="s">
        <v>61</v>
      </c>
      <c r="BF66" s="9" t="s">
        <v>57</v>
      </c>
      <c r="BG66" s="9">
        <v>6006.915</v>
      </c>
      <c r="BH66" s="8" t="s">
        <v>61</v>
      </c>
      <c r="BI66" s="8" t="s">
        <v>57</v>
      </c>
      <c r="BJ66" s="8">
        <v>370.845</v>
      </c>
      <c r="BK66" s="9">
        <v>0.00109384681258082</v>
      </c>
      <c r="BL66" s="9">
        <v>14.3137944301887</v>
      </c>
      <c r="BM66" s="9">
        <v>2127.5975</v>
      </c>
      <c r="BN66" s="8" t="s">
        <v>61</v>
      </c>
      <c r="BO66" s="8" t="s">
        <v>57</v>
      </c>
      <c r="BP66" s="8">
        <v>12.5125</v>
      </c>
      <c r="BQ66" s="9">
        <v>0.00372495444197535</v>
      </c>
      <c r="BR66" s="9">
        <v>9.93494089947266</v>
      </c>
      <c r="BS66" s="9">
        <v>931.71</v>
      </c>
      <c r="BT66" s="8">
        <v>0.00601199960600169</v>
      </c>
      <c r="BU66" s="8">
        <v>9.74480048327682</v>
      </c>
      <c r="BV66" s="8">
        <v>2115.1625</v>
      </c>
      <c r="BW66" s="9" t="s">
        <v>61</v>
      </c>
      <c r="BX66" s="9" t="s">
        <v>57</v>
      </c>
      <c r="BY66" s="9">
        <v>261.28</v>
      </c>
      <c r="BZ66" s="8">
        <v>2.91204715154468E-5</v>
      </c>
      <c r="CA66" s="8">
        <v>40.5760783419403</v>
      </c>
      <c r="CB66" s="8">
        <v>37.5025</v>
      </c>
      <c r="CC66" s="9">
        <v>2.57078674692208E-5</v>
      </c>
      <c r="CD66" s="9">
        <v>46.443160103483</v>
      </c>
      <c r="CE66" s="9">
        <v>14.75</v>
      </c>
      <c r="CF66" s="8">
        <v>0.0408978622292765</v>
      </c>
      <c r="CG66" s="8">
        <v>2.14015600193942</v>
      </c>
      <c r="CH66" s="8">
        <v>7893.6</v>
      </c>
      <c r="CI66" s="9">
        <v>0.00569166426346341</v>
      </c>
      <c r="CJ66" s="9">
        <v>1.26161261236796</v>
      </c>
      <c r="CK66" s="9">
        <v>148299.145</v>
      </c>
      <c r="CL66" s="8">
        <v>0.00125605758933356</v>
      </c>
      <c r="CM66" s="8">
        <v>1.87129697933408</v>
      </c>
      <c r="CN66" s="8">
        <v>16593.3725</v>
      </c>
      <c r="CO66" s="9">
        <v>9.92217015949593E-4</v>
      </c>
      <c r="CP66" s="9">
        <v>3.50248757816225</v>
      </c>
      <c r="CQ66" s="9">
        <v>21637.2225</v>
      </c>
      <c r="CR66" s="8">
        <v>2.1161319726429E-4</v>
      </c>
      <c r="CS66" s="8">
        <v>6.90685101939246</v>
      </c>
      <c r="CT66" s="8">
        <v>6468.24</v>
      </c>
      <c r="CU66" s="9">
        <v>199.310785307758</v>
      </c>
      <c r="CV66" s="8">
        <v>116.642713067841</v>
      </c>
      <c r="CW66" s="9">
        <v>109.407278493455</v>
      </c>
      <c r="CX66" s="8">
        <v>90.804486342211</v>
      </c>
      <c r="CY66" s="9">
        <v>120.187858121574</v>
      </c>
      <c r="CZ66" s="8">
        <v>100.92120355208</v>
      </c>
      <c r="DA66" s="9">
        <v>113.12732786922</v>
      </c>
      <c r="DB66" s="8">
        <v>128.041170420804</v>
      </c>
      <c r="DC66" s="9">
        <v>92.6869016983667</v>
      </c>
      <c r="DD66" s="8">
        <v>92.3655294294863</v>
      </c>
    </row>
    <row r="67" ht="13.5" customHeight="1">
      <c r="A67" s="5"/>
      <c r="B67" s="5" t="b">
        <v>0</v>
      </c>
      <c r="C67" s="6">
        <v>43685.73625</v>
      </c>
      <c r="D67" s="7" t="s">
        <v>0</v>
      </c>
      <c r="E67" s="8"/>
      <c r="F67" s="5" t="s">
        <v>184</v>
      </c>
      <c r="G67" s="8">
        <v>1.0</v>
      </c>
      <c r="H67" s="5" t="s">
        <v>185</v>
      </c>
      <c r="I67" s="9" t="s">
        <v>61</v>
      </c>
      <c r="J67" s="9" t="s">
        <v>57</v>
      </c>
      <c r="K67" s="9">
        <v>108817.305</v>
      </c>
      <c r="L67" s="8">
        <v>0.218604882247595</v>
      </c>
      <c r="M67" s="8">
        <v>13.2866504785196</v>
      </c>
      <c r="N67" s="8">
        <v>67780.4275</v>
      </c>
      <c r="O67" s="9">
        <v>1.8300411231225</v>
      </c>
      <c r="P67" s="9">
        <v>7.63093755434877</v>
      </c>
      <c r="Q67" s="9">
        <v>116476.6425</v>
      </c>
      <c r="R67" s="8">
        <v>8.02291704914226</v>
      </c>
      <c r="S67" s="8">
        <v>0.878215580539287</v>
      </c>
      <c r="T67" s="8">
        <v>9.77692868775E7</v>
      </c>
      <c r="U67" s="9">
        <v>17.1175608545264</v>
      </c>
      <c r="V67" s="9">
        <v>1.16296238105129</v>
      </c>
      <c r="W67" s="9">
        <v>1023982.7325</v>
      </c>
      <c r="X67" s="8">
        <v>4.47451428912438</v>
      </c>
      <c r="Y67" s="8">
        <v>9.68941426745385</v>
      </c>
      <c r="Z67" s="8">
        <v>137420.6575</v>
      </c>
      <c r="AA67" s="9">
        <v>0.702996829484487</v>
      </c>
      <c r="AB67" s="9">
        <v>8.95191558997706</v>
      </c>
      <c r="AC67" s="9">
        <v>9645.9525</v>
      </c>
      <c r="AD67" s="8">
        <v>0.0313943931914727</v>
      </c>
      <c r="AE67" s="8">
        <v>6.43277131810961</v>
      </c>
      <c r="AF67" s="8">
        <v>15861.725</v>
      </c>
      <c r="AG67" s="9">
        <v>0.818365187083378</v>
      </c>
      <c r="AH67" s="9">
        <v>6.44673696608133</v>
      </c>
      <c r="AI67" s="9">
        <v>584525.57</v>
      </c>
      <c r="AJ67" s="8">
        <v>0.0855695169482463</v>
      </c>
      <c r="AK67" s="8">
        <v>2.45956477784483</v>
      </c>
      <c r="AL67" s="8">
        <v>147297.0025</v>
      </c>
      <c r="AM67" s="9">
        <v>0.00760369777825346</v>
      </c>
      <c r="AN67" s="9">
        <v>3.33272700263213</v>
      </c>
      <c r="AO67" s="9">
        <v>9503.385</v>
      </c>
      <c r="AP67" s="8">
        <v>0.0133993076898033</v>
      </c>
      <c r="AQ67" s="8">
        <v>7.99936420515847</v>
      </c>
      <c r="AR67" s="8">
        <v>18453.3925</v>
      </c>
      <c r="AS67" s="9">
        <v>0.0267222378654773</v>
      </c>
      <c r="AT67" s="9">
        <v>4.67237451287729</v>
      </c>
      <c r="AU67" s="9">
        <v>12628.61</v>
      </c>
      <c r="AV67" s="8">
        <v>7.91690738353932</v>
      </c>
      <c r="AW67" s="8">
        <v>1.02269975657675</v>
      </c>
      <c r="AX67" s="8">
        <v>2.12953273925E7</v>
      </c>
      <c r="AY67" s="9">
        <v>0.00296241415531435</v>
      </c>
      <c r="AZ67" s="9">
        <v>4.28175937003416</v>
      </c>
      <c r="BA67" s="9">
        <v>7204.015</v>
      </c>
      <c r="BB67" s="8" t="s">
        <v>61</v>
      </c>
      <c r="BC67" s="8" t="s">
        <v>57</v>
      </c>
      <c r="BD67" s="8">
        <v>6090.2625</v>
      </c>
      <c r="BE67" s="9" t="s">
        <v>61</v>
      </c>
      <c r="BF67" s="9" t="s">
        <v>57</v>
      </c>
      <c r="BG67" s="9">
        <v>6660.465</v>
      </c>
      <c r="BH67" s="8">
        <v>0.00455860979715918</v>
      </c>
      <c r="BI67" s="8">
        <v>12.1066245364613</v>
      </c>
      <c r="BJ67" s="8">
        <v>2726.085</v>
      </c>
      <c r="BK67" s="9">
        <v>0.01451100980887</v>
      </c>
      <c r="BL67" s="9">
        <v>6.1074260744664</v>
      </c>
      <c r="BM67" s="9">
        <v>12674.6075</v>
      </c>
      <c r="BN67" s="8">
        <v>1.53578898895389E-5</v>
      </c>
      <c r="BO67" s="8">
        <v>851.091683201003</v>
      </c>
      <c r="BP67" s="8">
        <v>30.03</v>
      </c>
      <c r="BQ67" s="9">
        <v>0.0231476500759395</v>
      </c>
      <c r="BR67" s="9">
        <v>5.69873475944719</v>
      </c>
      <c r="BS67" s="9">
        <v>5685.155</v>
      </c>
      <c r="BT67" s="8">
        <v>0.0161324117904552</v>
      </c>
      <c r="BU67" s="8">
        <v>6.27965261446885</v>
      </c>
      <c r="BV67" s="8">
        <v>5842.71</v>
      </c>
      <c r="BW67" s="9">
        <v>9.49771658158379E-4</v>
      </c>
      <c r="BX67" s="9">
        <v>6.82907399730833</v>
      </c>
      <c r="BY67" s="9">
        <v>2870.0275</v>
      </c>
      <c r="BZ67" s="8">
        <v>2.71897565393032E-5</v>
      </c>
      <c r="CA67" s="8">
        <v>74.2351740370661</v>
      </c>
      <c r="CB67" s="8">
        <v>36.6675</v>
      </c>
      <c r="CC67" s="9">
        <v>9.40439808853887E-6</v>
      </c>
      <c r="CD67" s="9">
        <v>66.8935122305919</v>
      </c>
      <c r="CE67" s="9">
        <v>9.0</v>
      </c>
      <c r="CF67" s="8">
        <v>0.0634659821321096</v>
      </c>
      <c r="CG67" s="8">
        <v>2.77467966714863</v>
      </c>
      <c r="CH67" s="8">
        <v>12457.9575</v>
      </c>
      <c r="CI67" s="9">
        <v>0.0225662106427834</v>
      </c>
      <c r="CJ67" s="9">
        <v>0.879498365561738</v>
      </c>
      <c r="CK67" s="9">
        <v>600912.5625</v>
      </c>
      <c r="CL67" s="8">
        <v>0.00234142987750368</v>
      </c>
      <c r="CM67" s="8">
        <v>2.8340738516382</v>
      </c>
      <c r="CN67" s="8">
        <v>30514.95</v>
      </c>
      <c r="CO67" s="9">
        <v>0.00160596413695566</v>
      </c>
      <c r="CP67" s="9">
        <v>1.58432743419514</v>
      </c>
      <c r="CQ67" s="9">
        <v>35097.2225</v>
      </c>
      <c r="CR67" s="8">
        <v>3.41966595969867E-4</v>
      </c>
      <c r="CS67" s="8">
        <v>2.12059228289259</v>
      </c>
      <c r="CT67" s="8">
        <v>9948.67</v>
      </c>
      <c r="CU67" s="9">
        <v>198.359509084673</v>
      </c>
      <c r="CV67" s="8">
        <v>131.891813744856</v>
      </c>
      <c r="CW67" s="9">
        <v>113.584769569717</v>
      </c>
      <c r="CX67" s="8">
        <v>97.5407207372444</v>
      </c>
      <c r="CY67" s="9">
        <v>127.437406576981</v>
      </c>
      <c r="CZ67" s="8">
        <v>100.25318670062</v>
      </c>
      <c r="DA67" s="9">
        <v>115.372605712649</v>
      </c>
      <c r="DB67" s="8">
        <v>130.368201858357</v>
      </c>
      <c r="DC67" s="9">
        <v>94.9243590015253</v>
      </c>
      <c r="DD67" s="8">
        <v>92.7268343578819</v>
      </c>
    </row>
    <row r="68" ht="13.5" customHeight="1">
      <c r="A68" s="5"/>
      <c r="B68" s="5" t="b">
        <v>0</v>
      </c>
      <c r="C68" s="6">
        <v>43685.7402199074</v>
      </c>
      <c r="D68" s="7" t="s">
        <v>0</v>
      </c>
      <c r="E68" s="8"/>
      <c r="F68" s="5" t="s">
        <v>186</v>
      </c>
      <c r="G68" s="8">
        <v>1.0</v>
      </c>
      <c r="H68" s="5" t="s">
        <v>187</v>
      </c>
      <c r="I68" s="9" t="s">
        <v>61</v>
      </c>
      <c r="J68" s="9" t="s">
        <v>57</v>
      </c>
      <c r="K68" s="9">
        <v>58369.9425</v>
      </c>
      <c r="L68" s="8">
        <v>0.0305956100233873</v>
      </c>
      <c r="M68" s="8">
        <v>105.263749481255</v>
      </c>
      <c r="N68" s="8">
        <v>39631.4975</v>
      </c>
      <c r="O68" s="9">
        <v>0.94253859408932</v>
      </c>
      <c r="P68" s="9">
        <v>12.0851623253543</v>
      </c>
      <c r="Q68" s="9">
        <v>58912.6325</v>
      </c>
      <c r="R68" s="8">
        <v>3.61715408861487</v>
      </c>
      <c r="S68" s="8">
        <v>0.199622843639809</v>
      </c>
      <c r="T68" s="8">
        <v>4.31023299825E7</v>
      </c>
      <c r="U68" s="9">
        <v>26.0329577559195</v>
      </c>
      <c r="V68" s="9">
        <v>0.720945715634846</v>
      </c>
      <c r="W68" s="9">
        <v>1515160.7075</v>
      </c>
      <c r="X68" s="8">
        <v>3.77808116716601</v>
      </c>
      <c r="Y68" s="8">
        <v>11.4539753720722</v>
      </c>
      <c r="Z68" s="8">
        <v>115394.8025</v>
      </c>
      <c r="AA68" s="9">
        <v>0.241436577453808</v>
      </c>
      <c r="AB68" s="9">
        <v>11.985028590532</v>
      </c>
      <c r="AC68" s="9">
        <v>3256.175</v>
      </c>
      <c r="AD68" s="8">
        <v>0.0464538857357034</v>
      </c>
      <c r="AE68" s="8">
        <v>9.6732387974687</v>
      </c>
      <c r="AF68" s="8">
        <v>21620.46</v>
      </c>
      <c r="AG68" s="9">
        <v>2.26191472997853</v>
      </c>
      <c r="AH68" s="9">
        <v>8.59834960065978</v>
      </c>
      <c r="AI68" s="9">
        <v>1479877.0125</v>
      </c>
      <c r="AJ68" s="8">
        <v>5.10052563835247</v>
      </c>
      <c r="AK68" s="8">
        <v>0.964133405042925</v>
      </c>
      <c r="AL68" s="8">
        <v>6235011.0</v>
      </c>
      <c r="AM68" s="9" t="s">
        <v>61</v>
      </c>
      <c r="AN68" s="9" t="s">
        <v>57</v>
      </c>
      <c r="AO68" s="9">
        <v>2980.2925</v>
      </c>
      <c r="AP68" s="8">
        <v>0.00217753694927747</v>
      </c>
      <c r="AQ68" s="8">
        <v>30.5252782997513</v>
      </c>
      <c r="AR68" s="8">
        <v>5446.525</v>
      </c>
      <c r="AS68" s="9">
        <v>0.0548841792809584</v>
      </c>
      <c r="AT68" s="9">
        <v>10.6087693578581</v>
      </c>
      <c r="AU68" s="9">
        <v>24830.815</v>
      </c>
      <c r="AV68" s="8">
        <v>1.31909027879607</v>
      </c>
      <c r="AW68" s="8">
        <v>3.4031352390679</v>
      </c>
      <c r="AX68" s="8">
        <v>3604123.3125</v>
      </c>
      <c r="AY68" s="9">
        <v>0.00216046194740332</v>
      </c>
      <c r="AZ68" s="9">
        <v>10.4572309480942</v>
      </c>
      <c r="BA68" s="9">
        <v>5201.6575</v>
      </c>
      <c r="BB68" s="8" t="s">
        <v>61</v>
      </c>
      <c r="BC68" s="8" t="s">
        <v>57</v>
      </c>
      <c r="BD68" s="8">
        <v>2879.4475</v>
      </c>
      <c r="BE68" s="9" t="s">
        <v>61</v>
      </c>
      <c r="BF68" s="9" t="s">
        <v>57</v>
      </c>
      <c r="BG68" s="9">
        <v>5484.2275</v>
      </c>
      <c r="BH68" s="8">
        <v>0.0177962004843272</v>
      </c>
      <c r="BI68" s="8">
        <v>9.64461117242417</v>
      </c>
      <c r="BJ68" s="8">
        <v>7074.8025</v>
      </c>
      <c r="BK68" s="9">
        <v>0.00254180464013974</v>
      </c>
      <c r="BL68" s="9">
        <v>12.5423218827368</v>
      </c>
      <c r="BM68" s="9">
        <v>3244.3775</v>
      </c>
      <c r="BN68" s="8" t="s">
        <v>61</v>
      </c>
      <c r="BO68" s="8" t="s">
        <v>57</v>
      </c>
      <c r="BP68" s="8">
        <v>17.5175</v>
      </c>
      <c r="BQ68" s="9">
        <v>0.00811803163099592</v>
      </c>
      <c r="BR68" s="9">
        <v>10.2142315977522</v>
      </c>
      <c r="BS68" s="9">
        <v>2019.32</v>
      </c>
      <c r="BT68" s="8">
        <v>0.0356932433770024</v>
      </c>
      <c r="BU68" s="8">
        <v>8.26775554447129</v>
      </c>
      <c r="BV68" s="8">
        <v>12598.6925</v>
      </c>
      <c r="BW68" s="9">
        <v>1.61520441472683E-5</v>
      </c>
      <c r="BX68" s="9">
        <v>156.112076040848</v>
      </c>
      <c r="BY68" s="9">
        <v>393.795</v>
      </c>
      <c r="BZ68" s="8">
        <v>4.57466356681255E-5</v>
      </c>
      <c r="CA68" s="8">
        <v>37.9465407923556</v>
      </c>
      <c r="CB68" s="8">
        <v>50.8375</v>
      </c>
      <c r="CC68" s="9">
        <v>2.15737230958665E-5</v>
      </c>
      <c r="CD68" s="9">
        <v>45.5167605808493</v>
      </c>
      <c r="CE68" s="9">
        <v>13.5</v>
      </c>
      <c r="CF68" s="8">
        <v>0.0703340745373807</v>
      </c>
      <c r="CG68" s="8">
        <v>4.3514097545817</v>
      </c>
      <c r="CH68" s="8">
        <v>13722.2725</v>
      </c>
      <c r="CI68" s="9">
        <v>0.00787837710342159</v>
      </c>
      <c r="CJ68" s="9">
        <v>0.842420481290198</v>
      </c>
      <c r="CK68" s="9">
        <v>207033.6325</v>
      </c>
      <c r="CL68" s="8">
        <v>0.00154305981794751</v>
      </c>
      <c r="CM68" s="8">
        <v>2.96182038720964</v>
      </c>
      <c r="CN68" s="8">
        <v>20261.345</v>
      </c>
      <c r="CO68" s="9">
        <v>0.00164357384697823</v>
      </c>
      <c r="CP68" s="9">
        <v>3.046941996313</v>
      </c>
      <c r="CQ68" s="9">
        <v>35809.635</v>
      </c>
      <c r="CR68" s="8">
        <v>1.84484118336128E-4</v>
      </c>
      <c r="CS68" s="8">
        <v>3.83887809723482</v>
      </c>
      <c r="CT68" s="8">
        <v>5759.6875</v>
      </c>
      <c r="CU68" s="9">
        <v>196.813910554396</v>
      </c>
      <c r="CV68" s="8">
        <v>129.726094012013</v>
      </c>
      <c r="CW68" s="9">
        <v>110.550715076351</v>
      </c>
      <c r="CX68" s="8">
        <v>95.2260577424738</v>
      </c>
      <c r="CY68" s="9">
        <v>125.956418161435</v>
      </c>
      <c r="CZ68" s="8">
        <v>101.571510499701</v>
      </c>
      <c r="DA68" s="9">
        <v>113.558441916914</v>
      </c>
      <c r="DB68" s="8">
        <v>129.703226276724</v>
      </c>
      <c r="DC68" s="9">
        <v>93.553167549888</v>
      </c>
      <c r="DD68" s="8">
        <v>92.4592190357307</v>
      </c>
    </row>
    <row r="69" ht="13.5" customHeight="1">
      <c r="A69" s="5"/>
      <c r="B69" s="5" t="b">
        <v>0</v>
      </c>
      <c r="C69" s="6">
        <v>43685.7441666667</v>
      </c>
      <c r="D69" s="7" t="s">
        <v>0</v>
      </c>
      <c r="E69" s="8"/>
      <c r="F69" s="5" t="s">
        <v>188</v>
      </c>
      <c r="G69" s="8">
        <v>1.0</v>
      </c>
      <c r="H69" s="5" t="s">
        <v>189</v>
      </c>
      <c r="I69" s="9">
        <v>8.75555466949656E-4</v>
      </c>
      <c r="J69" s="9">
        <v>89.2878591927596</v>
      </c>
      <c r="K69" s="9">
        <v>121136.49</v>
      </c>
      <c r="L69" s="8">
        <v>0.243859129234324</v>
      </c>
      <c r="M69" s="8">
        <v>12.9520312043919</v>
      </c>
      <c r="N69" s="8">
        <v>66413.9075</v>
      </c>
      <c r="O69" s="9">
        <v>1.81216292537559</v>
      </c>
      <c r="P69" s="9">
        <v>6.65913573910351</v>
      </c>
      <c r="Q69" s="9">
        <v>107304.615</v>
      </c>
      <c r="R69" s="8">
        <v>8.83783795602701</v>
      </c>
      <c r="S69" s="8">
        <v>5.78192775495756</v>
      </c>
      <c r="T69" s="8">
        <v>1.010663393275E8</v>
      </c>
      <c r="U69" s="9">
        <v>16.5787154848046</v>
      </c>
      <c r="V69" s="9">
        <v>1.33060811032266</v>
      </c>
      <c r="W69" s="9">
        <v>971017.99</v>
      </c>
      <c r="X69" s="8">
        <v>4.20482279179374</v>
      </c>
      <c r="Y69" s="8">
        <v>5.36085286410281</v>
      </c>
      <c r="Z69" s="8">
        <v>120849.755</v>
      </c>
      <c r="AA69" s="9">
        <v>0.608247991313643</v>
      </c>
      <c r="AB69" s="9">
        <v>6.84628617505823</v>
      </c>
      <c r="AC69" s="9">
        <v>7770.0775</v>
      </c>
      <c r="AD69" s="8">
        <v>0.0222149705866924</v>
      </c>
      <c r="AE69" s="8">
        <v>5.84474698088364</v>
      </c>
      <c r="AF69" s="8">
        <v>11970.2475</v>
      </c>
      <c r="AG69" s="9">
        <v>0.70444906633409</v>
      </c>
      <c r="AH69" s="9">
        <v>6.15245687643833</v>
      </c>
      <c r="AI69" s="9">
        <v>505989.81</v>
      </c>
      <c r="AJ69" s="8">
        <v>0.275835040338475</v>
      </c>
      <c r="AK69" s="8">
        <v>1.60889580511551</v>
      </c>
      <c r="AL69" s="8">
        <v>376662.16</v>
      </c>
      <c r="AM69" s="9">
        <v>0.00763242415878883</v>
      </c>
      <c r="AN69" s="9">
        <v>9.30958757127537</v>
      </c>
      <c r="AO69" s="9">
        <v>8843.0475</v>
      </c>
      <c r="AP69" s="8">
        <v>0.0123710610209445</v>
      </c>
      <c r="AQ69" s="8">
        <v>11.0706991488999</v>
      </c>
      <c r="AR69" s="8">
        <v>16016.1075</v>
      </c>
      <c r="AS69" s="9">
        <v>0.0325697660316634</v>
      </c>
      <c r="AT69" s="9">
        <v>9.87817516000619</v>
      </c>
      <c r="AU69" s="9">
        <v>14138.01</v>
      </c>
      <c r="AV69" s="8">
        <v>6.88384001479767</v>
      </c>
      <c r="AW69" s="8">
        <v>3.0466047128839</v>
      </c>
      <c r="AX69" s="8">
        <v>1.84982662075E7</v>
      </c>
      <c r="AY69" s="9">
        <v>0.00237405225227944</v>
      </c>
      <c r="AZ69" s="9">
        <v>9.90023736757135</v>
      </c>
      <c r="BA69" s="9">
        <v>5375.87</v>
      </c>
      <c r="BB69" s="8" t="s">
        <v>61</v>
      </c>
      <c r="BC69" s="8" t="s">
        <v>57</v>
      </c>
      <c r="BD69" s="8">
        <v>5771.835</v>
      </c>
      <c r="BE69" s="9" t="s">
        <v>61</v>
      </c>
      <c r="BF69" s="9" t="s">
        <v>57</v>
      </c>
      <c r="BG69" s="9">
        <v>6556.26</v>
      </c>
      <c r="BH69" s="8">
        <v>0.004228796651843</v>
      </c>
      <c r="BI69" s="8">
        <v>11.1116646519321</v>
      </c>
      <c r="BJ69" s="8">
        <v>2431.875</v>
      </c>
      <c r="BK69" s="9">
        <v>0.0118708716796919</v>
      </c>
      <c r="BL69" s="9">
        <v>6.55156254125689</v>
      </c>
      <c r="BM69" s="9">
        <v>10486.5325</v>
      </c>
      <c r="BN69" s="8" t="s">
        <v>61</v>
      </c>
      <c r="BO69" s="8" t="s">
        <v>57</v>
      </c>
      <c r="BP69" s="8">
        <v>27.5275</v>
      </c>
      <c r="BQ69" s="9">
        <v>0.019180031282532</v>
      </c>
      <c r="BR69" s="9">
        <v>9.70682998482872</v>
      </c>
      <c r="BS69" s="9">
        <v>4383.9275</v>
      </c>
      <c r="BT69" s="8">
        <v>0.012894027023151</v>
      </c>
      <c r="BU69" s="8">
        <v>8.10863914320954</v>
      </c>
      <c r="BV69" s="8">
        <v>4354.7675</v>
      </c>
      <c r="BW69" s="9">
        <v>4.4484518868302E-4</v>
      </c>
      <c r="BX69" s="9">
        <v>7.67146081363288</v>
      </c>
      <c r="BY69" s="9">
        <v>1518.6</v>
      </c>
      <c r="BZ69" s="8">
        <v>1.85288090527209E-5</v>
      </c>
      <c r="CA69" s="8">
        <v>27.0980344665531</v>
      </c>
      <c r="CB69" s="8">
        <v>29.1675</v>
      </c>
      <c r="CC69" s="9">
        <v>4.91354476869038E-5</v>
      </c>
      <c r="CD69" s="9">
        <v>37.6320062560983</v>
      </c>
      <c r="CE69" s="9">
        <v>23.0</v>
      </c>
      <c r="CF69" s="8">
        <v>0.0565268437133051</v>
      </c>
      <c r="CG69" s="8">
        <v>2.7318011905544</v>
      </c>
      <c r="CH69" s="8">
        <v>10832.7225</v>
      </c>
      <c r="CI69" s="9">
        <v>0.0155789042383467</v>
      </c>
      <c r="CJ69" s="9">
        <v>11.7820226859949</v>
      </c>
      <c r="CK69" s="9">
        <v>368629.735</v>
      </c>
      <c r="CL69" s="8">
        <v>0.00273353842183129</v>
      </c>
      <c r="CM69" s="8">
        <v>6.65558328155531</v>
      </c>
      <c r="CN69" s="8">
        <v>32430.985</v>
      </c>
      <c r="CO69" s="9">
        <v>0.00167070673914724</v>
      </c>
      <c r="CP69" s="9">
        <v>10.1500651417363</v>
      </c>
      <c r="CQ69" s="9">
        <v>33261.2075</v>
      </c>
      <c r="CR69" s="8">
        <v>2.58846282261493E-4</v>
      </c>
      <c r="CS69" s="8">
        <v>6.3641903421108</v>
      </c>
      <c r="CT69" s="8">
        <v>7079.07</v>
      </c>
      <c r="CU69" s="9">
        <v>186.661979680919</v>
      </c>
      <c r="CV69" s="8">
        <v>122.525247917815</v>
      </c>
      <c r="CW69" s="9">
        <v>111.193449818054</v>
      </c>
      <c r="CX69" s="8">
        <v>91.7541954421468</v>
      </c>
      <c r="CY69" s="9">
        <v>118.629250747384</v>
      </c>
      <c r="CZ69" s="8">
        <v>100.19917329736</v>
      </c>
      <c r="DA69" s="9">
        <v>113.991281110856</v>
      </c>
      <c r="DB69" s="8">
        <v>127.235587458774</v>
      </c>
      <c r="DC69" s="9">
        <v>85.0358668903051</v>
      </c>
      <c r="DD69" s="8">
        <v>84.9819986916861</v>
      </c>
    </row>
    <row r="70" ht="13.5" customHeight="1">
      <c r="A70" s="5"/>
      <c r="B70" s="5" t="b">
        <v>0</v>
      </c>
      <c r="C70" s="6">
        <v>43685.7481365741</v>
      </c>
      <c r="D70" s="7" t="s">
        <v>0</v>
      </c>
      <c r="E70" s="8"/>
      <c r="F70" s="5" t="s">
        <v>190</v>
      </c>
      <c r="G70" s="8">
        <v>1.0</v>
      </c>
      <c r="H70" s="5" t="s">
        <v>191</v>
      </c>
      <c r="I70" s="9" t="s">
        <v>61</v>
      </c>
      <c r="J70" s="9" t="s">
        <v>57</v>
      </c>
      <c r="K70" s="9">
        <v>105533.7275</v>
      </c>
      <c r="L70" s="8">
        <v>0.210067254948438</v>
      </c>
      <c r="M70" s="8">
        <v>10.7505290959439</v>
      </c>
      <c r="N70" s="8">
        <v>60905.46</v>
      </c>
      <c r="O70" s="9">
        <v>1.58939228256692</v>
      </c>
      <c r="P70" s="9">
        <v>5.08204075540432</v>
      </c>
      <c r="Q70" s="9">
        <v>92684.9225</v>
      </c>
      <c r="R70" s="8">
        <v>7.84017120578558</v>
      </c>
      <c r="S70" s="8">
        <v>1.22466172039715</v>
      </c>
      <c r="T70" s="8">
        <v>9.5950851905E7</v>
      </c>
      <c r="U70" s="9">
        <v>21.054105502755</v>
      </c>
      <c r="V70" s="9">
        <v>6.59511557634739</v>
      </c>
      <c r="W70" s="9">
        <v>1246384.5175</v>
      </c>
      <c r="X70" s="8">
        <v>4.70621955969505</v>
      </c>
      <c r="Y70" s="8">
        <v>4.65727247923506</v>
      </c>
      <c r="Z70" s="8">
        <v>132039.805</v>
      </c>
      <c r="AA70" s="9">
        <v>0.492255507261276</v>
      </c>
      <c r="AB70" s="9">
        <v>3.03058053904612</v>
      </c>
      <c r="AC70" s="9">
        <v>6198.635</v>
      </c>
      <c r="AD70" s="8">
        <v>0.037086264285675</v>
      </c>
      <c r="AE70" s="8">
        <v>4.14473034569398</v>
      </c>
      <c r="AF70" s="8">
        <v>17019.605</v>
      </c>
      <c r="AG70" s="9">
        <v>0.184823414858689</v>
      </c>
      <c r="AH70" s="9">
        <v>7.65422205473872</v>
      </c>
      <c r="AI70" s="9">
        <v>168160.265</v>
      </c>
      <c r="AJ70" s="8">
        <v>0.650164290738603</v>
      </c>
      <c r="AK70" s="8">
        <v>1.79867023346694</v>
      </c>
      <c r="AL70" s="8">
        <v>843304.1925</v>
      </c>
      <c r="AM70" s="9">
        <v>0.00426894270027423</v>
      </c>
      <c r="AN70" s="9">
        <v>17.9537735022936</v>
      </c>
      <c r="AO70" s="9">
        <v>6585.4275</v>
      </c>
      <c r="AP70" s="8">
        <v>0.00807100103241002</v>
      </c>
      <c r="AQ70" s="8">
        <v>10.8941315762703</v>
      </c>
      <c r="AR70" s="8">
        <v>12169.18</v>
      </c>
      <c r="AS70" s="9">
        <v>0.0458316707849932</v>
      </c>
      <c r="AT70" s="9">
        <v>7.12856177637019</v>
      </c>
      <c r="AU70" s="9">
        <v>20920.1775</v>
      </c>
      <c r="AV70" s="8">
        <v>4.95785250172517</v>
      </c>
      <c r="AW70" s="8">
        <v>0.89068989035666</v>
      </c>
      <c r="AX70" s="8">
        <v>1.3067476705E7</v>
      </c>
      <c r="AY70" s="9">
        <v>0.00233488525888867</v>
      </c>
      <c r="AZ70" s="9">
        <v>8.86792574203961</v>
      </c>
      <c r="BA70" s="9">
        <v>5627.61</v>
      </c>
      <c r="BB70" s="8" t="s">
        <v>61</v>
      </c>
      <c r="BC70" s="8" t="s">
        <v>57</v>
      </c>
      <c r="BD70" s="8">
        <v>4904.89</v>
      </c>
      <c r="BE70" s="9" t="s">
        <v>61</v>
      </c>
      <c r="BF70" s="9" t="s">
        <v>57</v>
      </c>
      <c r="BG70" s="9">
        <v>6283.67</v>
      </c>
      <c r="BH70" s="8">
        <v>0.00243133034846361</v>
      </c>
      <c r="BI70" s="8">
        <v>23.1556429176609</v>
      </c>
      <c r="BJ70" s="8">
        <v>1985.14</v>
      </c>
      <c r="BK70" s="9">
        <v>0.00896904187557289</v>
      </c>
      <c r="BL70" s="9">
        <v>4.75598498157966</v>
      </c>
      <c r="BM70" s="9">
        <v>7800.195</v>
      </c>
      <c r="BN70" s="8" t="s">
        <v>61</v>
      </c>
      <c r="BO70" s="8" t="s">
        <v>57</v>
      </c>
      <c r="BP70" s="8">
        <v>10.01</v>
      </c>
      <c r="BQ70" s="9">
        <v>0.0169859712264611</v>
      </c>
      <c r="BR70" s="9">
        <v>7.43293406578941</v>
      </c>
      <c r="BS70" s="9">
        <v>4141.375</v>
      </c>
      <c r="BT70" s="8">
        <v>0.0122460849563612</v>
      </c>
      <c r="BU70" s="8">
        <v>11.4787227384772</v>
      </c>
      <c r="BV70" s="8">
        <v>4397.2875</v>
      </c>
      <c r="BW70" s="9">
        <v>1.66619667278093E-4</v>
      </c>
      <c r="BX70" s="9">
        <v>9.8532361806811</v>
      </c>
      <c r="BY70" s="9">
        <v>748.845</v>
      </c>
      <c r="BZ70" s="8">
        <v>2.30611692478358E-5</v>
      </c>
      <c r="CA70" s="8">
        <v>80.9596396586799</v>
      </c>
      <c r="CB70" s="8">
        <v>32.5</v>
      </c>
      <c r="CC70" s="9">
        <v>1.8766653679063E-5</v>
      </c>
      <c r="CD70" s="9">
        <v>124.686968656176</v>
      </c>
      <c r="CE70" s="9">
        <v>12.0</v>
      </c>
      <c r="CF70" s="8">
        <v>0.0707537884988993</v>
      </c>
      <c r="CG70" s="8">
        <v>2.62947059472351</v>
      </c>
      <c r="CH70" s="8">
        <v>13366.1725</v>
      </c>
      <c r="CI70" s="9">
        <v>0.0115023017633678</v>
      </c>
      <c r="CJ70" s="9">
        <v>0.869878308402195</v>
      </c>
      <c r="CK70" s="9">
        <v>300608.0025</v>
      </c>
      <c r="CL70" s="8">
        <v>0.00197146190007004</v>
      </c>
      <c r="CM70" s="8">
        <v>2.25131616829383</v>
      </c>
      <c r="CN70" s="8">
        <v>25466.475</v>
      </c>
      <c r="CO70" s="9">
        <v>0.00134265351388968</v>
      </c>
      <c r="CP70" s="9">
        <v>2.84766951881011</v>
      </c>
      <c r="CQ70" s="9">
        <v>28999.1175</v>
      </c>
      <c r="CR70" s="8">
        <v>1.4520992898838E-4</v>
      </c>
      <c r="CS70" s="8">
        <v>4.34478698607872</v>
      </c>
      <c r="CT70" s="8">
        <v>4678.16</v>
      </c>
      <c r="CU70" s="9">
        <v>195.874396758656</v>
      </c>
      <c r="CV70" s="8">
        <v>120.512759060297</v>
      </c>
      <c r="CW70" s="9">
        <v>112.440851110992</v>
      </c>
      <c r="CX70" s="8">
        <v>97.9594662265963</v>
      </c>
      <c r="CY70" s="9">
        <v>125.956262456403</v>
      </c>
      <c r="CZ70" s="8">
        <v>98.1932291178232</v>
      </c>
      <c r="DA70" s="9">
        <v>107.772473911476</v>
      </c>
      <c r="DB70" s="8">
        <v>125.46896651194</v>
      </c>
      <c r="DC70" s="9">
        <v>93.1019470511962</v>
      </c>
      <c r="DD70" s="8">
        <v>91.5713998657679</v>
      </c>
    </row>
    <row r="71" ht="13.5" customHeight="1">
      <c r="A71" s="5"/>
      <c r="B71" s="5" t="b">
        <v>0</v>
      </c>
      <c r="C71" s="6">
        <v>43685.7560763889</v>
      </c>
      <c r="D71" s="7" t="s">
        <v>0</v>
      </c>
      <c r="E71" s="8"/>
      <c r="F71" s="5" t="s">
        <v>192</v>
      </c>
      <c r="G71" s="8">
        <v>1.0</v>
      </c>
      <c r="H71" s="5" t="s">
        <v>193</v>
      </c>
      <c r="I71" s="9" t="s">
        <v>61</v>
      </c>
      <c r="J71" s="9" t="s">
        <v>57</v>
      </c>
      <c r="K71" s="9">
        <v>55164.0925</v>
      </c>
      <c r="L71" s="8" t="s">
        <v>61</v>
      </c>
      <c r="M71" s="8" t="s">
        <v>57</v>
      </c>
      <c r="N71" s="8">
        <v>17621.405</v>
      </c>
      <c r="O71" s="9">
        <v>0.30777358639016</v>
      </c>
      <c r="P71" s="9">
        <v>4.32345529414605</v>
      </c>
      <c r="Q71" s="9">
        <v>18140.015</v>
      </c>
      <c r="R71" s="8">
        <v>3.30445627309197</v>
      </c>
      <c r="S71" s="8">
        <v>2.23707160044567</v>
      </c>
      <c r="T71" s="8">
        <v>3.7477255485E7</v>
      </c>
      <c r="U71" s="9">
        <v>10.4878324027486</v>
      </c>
      <c r="V71" s="9">
        <v>2.18094048179361</v>
      </c>
      <c r="W71" s="9">
        <v>589183.525</v>
      </c>
      <c r="X71" s="8">
        <v>0.265865676002582</v>
      </c>
      <c r="Y71" s="8">
        <v>8.49244927224561</v>
      </c>
      <c r="Z71" s="8">
        <v>16043.665</v>
      </c>
      <c r="AA71" s="9">
        <v>0.117458037240701</v>
      </c>
      <c r="AB71" s="9">
        <v>14.1093080332493</v>
      </c>
      <c r="AC71" s="9">
        <v>1476.7525</v>
      </c>
      <c r="AD71" s="8">
        <v>0.0281706062016082</v>
      </c>
      <c r="AE71" s="8">
        <v>5.28007151151062</v>
      </c>
      <c r="AF71" s="8">
        <v>14370.145</v>
      </c>
      <c r="AG71" s="9">
        <v>1.07283680132208</v>
      </c>
      <c r="AH71" s="9">
        <v>4.64239003291648</v>
      </c>
      <c r="AI71" s="9">
        <v>738477.015</v>
      </c>
      <c r="AJ71" s="8">
        <v>23.1523977009788</v>
      </c>
      <c r="AK71" s="8">
        <v>2.72964447551643</v>
      </c>
      <c r="AL71" s="8">
        <v>2.713996964E7</v>
      </c>
      <c r="AM71" s="9">
        <v>0.035264828299099</v>
      </c>
      <c r="AN71" s="9">
        <v>1.92732789089274</v>
      </c>
      <c r="AO71" s="9">
        <v>29776.305</v>
      </c>
      <c r="AP71" s="8">
        <v>0.00306329805705528</v>
      </c>
      <c r="AQ71" s="8">
        <v>8.32711539512857</v>
      </c>
      <c r="AR71" s="8">
        <v>5949.6975</v>
      </c>
      <c r="AS71" s="9">
        <v>0.0142932516653038</v>
      </c>
      <c r="AT71" s="9">
        <v>2.46105811424743</v>
      </c>
      <c r="AU71" s="9">
        <v>6391.1975</v>
      </c>
      <c r="AV71" s="8">
        <v>1.14218842844819</v>
      </c>
      <c r="AW71" s="8">
        <v>2.05692717272952</v>
      </c>
      <c r="AX71" s="8">
        <v>3080131.9375</v>
      </c>
      <c r="AY71" s="9">
        <v>5.01332216038552E-4</v>
      </c>
      <c r="AZ71" s="9">
        <v>4.39758040400959</v>
      </c>
      <c r="BA71" s="9">
        <v>1208.3975</v>
      </c>
      <c r="BB71" s="8" t="s">
        <v>61</v>
      </c>
      <c r="BC71" s="8" t="s">
        <v>57</v>
      </c>
      <c r="BD71" s="8">
        <v>6649.64</v>
      </c>
      <c r="BE71" s="9" t="s">
        <v>61</v>
      </c>
      <c r="BF71" s="9" t="s">
        <v>57</v>
      </c>
      <c r="BG71" s="9">
        <v>11474.515</v>
      </c>
      <c r="BH71" s="8">
        <v>0.0047557529977399</v>
      </c>
      <c r="BI71" s="8">
        <v>7.00869157505622</v>
      </c>
      <c r="BJ71" s="8">
        <v>2531.89</v>
      </c>
      <c r="BK71" s="9">
        <v>0.00348822028971255</v>
      </c>
      <c r="BL71" s="9">
        <v>6.09234141793763</v>
      </c>
      <c r="BM71" s="9">
        <v>3997.6025</v>
      </c>
      <c r="BN71" s="8">
        <v>5.0719191027591E-4</v>
      </c>
      <c r="BO71" s="8">
        <v>34.2137133271038</v>
      </c>
      <c r="BP71" s="8">
        <v>112.62</v>
      </c>
      <c r="BQ71" s="9">
        <v>0.00176834856471883</v>
      </c>
      <c r="BR71" s="9">
        <v>14.8781919678624</v>
      </c>
      <c r="BS71" s="9">
        <v>468.35</v>
      </c>
      <c r="BT71" s="8">
        <v>0.110233623866425</v>
      </c>
      <c r="BU71" s="8">
        <v>2.8262868924036</v>
      </c>
      <c r="BV71" s="8">
        <v>35598.2775</v>
      </c>
      <c r="BW71" s="9">
        <v>0.00124714286904377</v>
      </c>
      <c r="BX71" s="9">
        <v>6.15243781408689</v>
      </c>
      <c r="BY71" s="9">
        <v>3611.99</v>
      </c>
      <c r="BZ71" s="8">
        <v>0.00450161698946328</v>
      </c>
      <c r="CA71" s="8">
        <v>4.35220352857207</v>
      </c>
      <c r="CB71" s="8">
        <v>3554.1675</v>
      </c>
      <c r="CC71" s="9">
        <v>2.07605919416545E-4</v>
      </c>
      <c r="CD71" s="9">
        <v>7.49163796656733</v>
      </c>
      <c r="CE71" s="9">
        <v>81.26</v>
      </c>
      <c r="CF71" s="8">
        <v>0.007075762774492</v>
      </c>
      <c r="CG71" s="8">
        <v>9.5179095111677</v>
      </c>
      <c r="CH71" s="8">
        <v>1393.42</v>
      </c>
      <c r="CI71" s="9">
        <v>0.00283988964826094</v>
      </c>
      <c r="CJ71" s="9">
        <v>0.986699755769489</v>
      </c>
      <c r="CK71" s="9">
        <v>75030.4325</v>
      </c>
      <c r="CL71" s="8">
        <v>6.42276073647656E-4</v>
      </c>
      <c r="CM71" s="8">
        <v>2.78651378833405</v>
      </c>
      <c r="CN71" s="8">
        <v>8791.615</v>
      </c>
      <c r="CO71" s="9">
        <v>2.99602042716922E-4</v>
      </c>
      <c r="CP71" s="9">
        <v>6.65793032061193</v>
      </c>
      <c r="CQ71" s="9">
        <v>6615.895</v>
      </c>
      <c r="CR71" s="8">
        <v>7.63371764245174E-4</v>
      </c>
      <c r="CS71" s="8">
        <v>2.81616970407894</v>
      </c>
      <c r="CT71" s="8">
        <v>21035.9025</v>
      </c>
      <c r="CU71" s="9">
        <v>174.429788947479</v>
      </c>
      <c r="CV71" s="8">
        <v>120.358677761345</v>
      </c>
      <c r="CW71" s="9">
        <v>106.598895212049</v>
      </c>
      <c r="CX71" s="8">
        <v>90.6178824455335</v>
      </c>
      <c r="CY71" s="9">
        <v>115.277077105132</v>
      </c>
      <c r="CZ71" s="8">
        <v>100.135150732562</v>
      </c>
      <c r="DA71" s="9">
        <v>113.905368827642</v>
      </c>
      <c r="DB71" s="8">
        <v>129.296075759836</v>
      </c>
      <c r="DC71" s="9">
        <v>93.725614730066</v>
      </c>
      <c r="DD71" s="8">
        <v>92.3812905125684</v>
      </c>
    </row>
    <row r="72" ht="13.5" customHeight="1">
      <c r="A72" s="5"/>
      <c r="B72" s="5" t="b">
        <v>0</v>
      </c>
      <c r="C72" s="6">
        <v>43685.7600462963</v>
      </c>
      <c r="D72" s="7" t="s">
        <v>0</v>
      </c>
      <c r="E72" s="8"/>
      <c r="F72" s="5" t="s">
        <v>194</v>
      </c>
      <c r="G72" s="8">
        <v>1.0</v>
      </c>
      <c r="H72" s="5" t="s">
        <v>195</v>
      </c>
      <c r="I72" s="9">
        <v>5.92931623346335E-4</v>
      </c>
      <c r="J72" s="9">
        <v>31.0596854652032</v>
      </c>
      <c r="K72" s="9">
        <v>127427.44</v>
      </c>
      <c r="L72" s="8">
        <v>0.433469810965027</v>
      </c>
      <c r="M72" s="8">
        <v>10.6092065875682</v>
      </c>
      <c r="N72" s="8">
        <v>99221.415</v>
      </c>
      <c r="O72" s="9">
        <v>2.06502623010079</v>
      </c>
      <c r="P72" s="9">
        <v>5.74035117910977</v>
      </c>
      <c r="Q72" s="9">
        <v>131852.155</v>
      </c>
      <c r="R72" s="8">
        <v>12.4170453279298</v>
      </c>
      <c r="S72" s="8">
        <v>1.06513084878225</v>
      </c>
      <c r="T72" s="8">
        <v>1.52026937735E8</v>
      </c>
      <c r="U72" s="9">
        <v>27.3564344069869</v>
      </c>
      <c r="V72" s="9">
        <v>2.60044503902184</v>
      </c>
      <c r="W72" s="9">
        <v>1704278.3225</v>
      </c>
      <c r="X72" s="8">
        <v>6.16799084297211</v>
      </c>
      <c r="Y72" s="8">
        <v>7.98856189791216</v>
      </c>
      <c r="Z72" s="8">
        <v>186272.865</v>
      </c>
      <c r="AA72" s="9">
        <v>0.773206401454173</v>
      </c>
      <c r="AB72" s="9">
        <v>6.93247819129475</v>
      </c>
      <c r="AC72" s="9">
        <v>10649.8175</v>
      </c>
      <c r="AD72" s="8">
        <v>0.031537833741137</v>
      </c>
      <c r="AE72" s="8">
        <v>2.88801081384565</v>
      </c>
      <c r="AF72" s="8">
        <v>15534.6775</v>
      </c>
      <c r="AG72" s="9">
        <v>0.404040442856681</v>
      </c>
      <c r="AH72" s="9">
        <v>2.35621519279075</v>
      </c>
      <c r="AI72" s="9">
        <v>312184.845</v>
      </c>
      <c r="AJ72" s="8">
        <v>0.441667511754745</v>
      </c>
      <c r="AK72" s="8">
        <v>1.61961365115673</v>
      </c>
      <c r="AL72" s="8">
        <v>616654.6025</v>
      </c>
      <c r="AM72" s="9">
        <v>0.0102976871844137</v>
      </c>
      <c r="AN72" s="9">
        <v>11.4951743778143</v>
      </c>
      <c r="AO72" s="9">
        <v>11455.33</v>
      </c>
      <c r="AP72" s="8">
        <v>0.0154268630582962</v>
      </c>
      <c r="AQ72" s="8">
        <v>8.6409110643403</v>
      </c>
      <c r="AR72" s="8">
        <v>20246.985</v>
      </c>
      <c r="AS72" s="9">
        <v>0.0389354624069853</v>
      </c>
      <c r="AT72" s="9">
        <v>6.8281428102516</v>
      </c>
      <c r="AU72" s="9">
        <v>17638.5125</v>
      </c>
      <c r="AV72" s="8">
        <v>7.14742860683321</v>
      </c>
      <c r="AW72" s="8">
        <v>3.46318359942167</v>
      </c>
      <c r="AX72" s="8">
        <v>1.921800436E7</v>
      </c>
      <c r="AY72" s="9">
        <v>0.00673500123906749</v>
      </c>
      <c r="AZ72" s="9">
        <v>7.91498617598196</v>
      </c>
      <c r="BA72" s="9">
        <v>15767.71</v>
      </c>
      <c r="BB72" s="8" t="s">
        <v>61</v>
      </c>
      <c r="BC72" s="8" t="s">
        <v>57</v>
      </c>
      <c r="BD72" s="8">
        <v>5973.55</v>
      </c>
      <c r="BE72" s="9" t="s">
        <v>61</v>
      </c>
      <c r="BF72" s="9" t="s">
        <v>57</v>
      </c>
      <c r="BG72" s="9">
        <v>6477.0725</v>
      </c>
      <c r="BH72" s="8">
        <v>0.00462494052644734</v>
      </c>
      <c r="BI72" s="8">
        <v>21.2753869073769</v>
      </c>
      <c r="BJ72" s="8">
        <v>2671.0775</v>
      </c>
      <c r="BK72" s="9">
        <v>0.0150740516322067</v>
      </c>
      <c r="BL72" s="9">
        <v>1.18103092332007</v>
      </c>
      <c r="BM72" s="9">
        <v>12803.21</v>
      </c>
      <c r="BN72" s="8" t="s">
        <v>61</v>
      </c>
      <c r="BO72" s="8" t="s">
        <v>57</v>
      </c>
      <c r="BP72" s="8">
        <v>7.5075</v>
      </c>
      <c r="BQ72" s="9">
        <v>0.0277444627212087</v>
      </c>
      <c r="BR72" s="9">
        <v>9.62694346502627</v>
      </c>
      <c r="BS72" s="9">
        <v>6609.6475</v>
      </c>
      <c r="BT72" s="8">
        <v>0.0216602396105914</v>
      </c>
      <c r="BU72" s="8">
        <v>8.56430818856443</v>
      </c>
      <c r="BV72" s="8">
        <v>7599.2225</v>
      </c>
      <c r="BW72" s="9">
        <v>4.01112880368391E-4</v>
      </c>
      <c r="BX72" s="9">
        <v>1.08904687369212</v>
      </c>
      <c r="BY72" s="9">
        <v>1386.4525</v>
      </c>
      <c r="BZ72" s="8">
        <v>6.51845106914879E-5</v>
      </c>
      <c r="CA72" s="8">
        <v>23.3195600747921</v>
      </c>
      <c r="CB72" s="8">
        <v>65.0</v>
      </c>
      <c r="CC72" s="9">
        <v>1.9928183611988E-5</v>
      </c>
      <c r="CD72" s="9">
        <v>27.7480810212732</v>
      </c>
      <c r="CE72" s="9">
        <v>12.5</v>
      </c>
      <c r="CF72" s="8">
        <v>0.0992926403014705</v>
      </c>
      <c r="CG72" s="8">
        <v>2.46119235138683</v>
      </c>
      <c r="CH72" s="8">
        <v>18927.165</v>
      </c>
      <c r="CI72" s="9">
        <v>0.0257876433706036</v>
      </c>
      <c r="CJ72" s="9">
        <v>1.07837493333803</v>
      </c>
      <c r="CK72" s="9">
        <v>674602.1075</v>
      </c>
      <c r="CL72" s="8">
        <v>0.00305807813428087</v>
      </c>
      <c r="CM72" s="8">
        <v>2.30971825517413</v>
      </c>
      <c r="CN72" s="8">
        <v>39044.32</v>
      </c>
      <c r="CO72" s="9">
        <v>0.00279912130388971</v>
      </c>
      <c r="CP72" s="9">
        <v>0.832297246830227</v>
      </c>
      <c r="CQ72" s="9">
        <v>60128.05</v>
      </c>
      <c r="CR72" s="8">
        <v>3.49193859811626E-4</v>
      </c>
      <c r="CS72" s="8">
        <v>4.9726265646675</v>
      </c>
      <c r="CT72" s="8">
        <v>9981.1325</v>
      </c>
      <c r="CU72" s="9">
        <v>215.204285386231</v>
      </c>
      <c r="CV72" s="8">
        <v>132.201909123731</v>
      </c>
      <c r="CW72" s="9">
        <v>118.371735003778</v>
      </c>
      <c r="CX72" s="8">
        <v>98.0432997361165</v>
      </c>
      <c r="CY72" s="9">
        <v>124.553515819631</v>
      </c>
      <c r="CZ72" s="8">
        <v>100.27120319139</v>
      </c>
      <c r="DA72" s="9">
        <v>112.349545682735</v>
      </c>
      <c r="DB72" s="8">
        <v>126.640159725014</v>
      </c>
      <c r="DC72" s="9">
        <v>93.2623924953124</v>
      </c>
      <c r="DD72" s="8">
        <v>91.2806392775203</v>
      </c>
    </row>
    <row r="73" ht="13.5" customHeight="1">
      <c r="A73" s="5"/>
      <c r="B73" s="5" t="b">
        <v>0</v>
      </c>
      <c r="C73" s="6">
        <v>43685.7639930556</v>
      </c>
      <c r="D73" s="7" t="s">
        <v>0</v>
      </c>
      <c r="E73" s="8"/>
      <c r="F73" s="5" t="s">
        <v>196</v>
      </c>
      <c r="G73" s="8">
        <v>1.0</v>
      </c>
      <c r="H73" s="5" t="s">
        <v>197</v>
      </c>
      <c r="I73" s="9" t="s">
        <v>61</v>
      </c>
      <c r="J73" s="9" t="s">
        <v>57</v>
      </c>
      <c r="K73" s="9">
        <v>93840.8025</v>
      </c>
      <c r="L73" s="8">
        <v>0.426895038536633</v>
      </c>
      <c r="M73" s="8">
        <v>8.31670506501506</v>
      </c>
      <c r="N73" s="8">
        <v>90299.0125</v>
      </c>
      <c r="O73" s="9">
        <v>1.57383537789169</v>
      </c>
      <c r="P73" s="9">
        <v>6.69467287137113</v>
      </c>
      <c r="Q73" s="9">
        <v>92313.285</v>
      </c>
      <c r="R73" s="8">
        <v>6.93094098331772</v>
      </c>
      <c r="S73" s="8">
        <v>0.75427560467151</v>
      </c>
      <c r="T73" s="8">
        <v>8.48726062375E7</v>
      </c>
      <c r="U73" s="9">
        <v>18.940414469472</v>
      </c>
      <c r="V73" s="9">
        <v>5.40083288824856</v>
      </c>
      <c r="W73" s="9">
        <v>1129155.44</v>
      </c>
      <c r="X73" s="8">
        <v>4.82586247083674</v>
      </c>
      <c r="Y73" s="8">
        <v>6.33673414716339</v>
      </c>
      <c r="Z73" s="8">
        <v>135960.6275</v>
      </c>
      <c r="AA73" s="9">
        <v>0.59119819219145</v>
      </c>
      <c r="AB73" s="9">
        <v>5.52779362595501</v>
      </c>
      <c r="AC73" s="9">
        <v>7483.2675</v>
      </c>
      <c r="AD73" s="8">
        <v>0.0225825196767421</v>
      </c>
      <c r="AE73" s="8">
        <v>6.10308238012288</v>
      </c>
      <c r="AF73" s="8">
        <v>11576.97</v>
      </c>
      <c r="AG73" s="9">
        <v>0.220080699683176</v>
      </c>
      <c r="AH73" s="9">
        <v>5.90536610217252</v>
      </c>
      <c r="AI73" s="9">
        <v>191158.2325</v>
      </c>
      <c r="AJ73" s="8">
        <v>0.306081840661771</v>
      </c>
      <c r="AK73" s="8">
        <v>1.058987938145</v>
      </c>
      <c r="AL73" s="8">
        <v>421151.505</v>
      </c>
      <c r="AM73" s="9">
        <v>0.00521196889187788</v>
      </c>
      <c r="AN73" s="9">
        <v>3.6105602804073</v>
      </c>
      <c r="AO73" s="9">
        <v>7415.76</v>
      </c>
      <c r="AP73" s="8">
        <v>0.00842666053175714</v>
      </c>
      <c r="AQ73" s="8">
        <v>2.76907463459773</v>
      </c>
      <c r="AR73" s="8">
        <v>12632.48</v>
      </c>
      <c r="AS73" s="9">
        <v>0.0275450770664029</v>
      </c>
      <c r="AT73" s="9">
        <v>5.3183274688626</v>
      </c>
      <c r="AU73" s="9">
        <v>12873.7925</v>
      </c>
      <c r="AV73" s="8">
        <v>4.82987089704849</v>
      </c>
      <c r="AW73" s="8">
        <v>1.1734535062622</v>
      </c>
      <c r="AX73" s="8">
        <v>1.30045584775E7</v>
      </c>
      <c r="AY73" s="9">
        <v>0.00721471234212459</v>
      </c>
      <c r="AZ73" s="9">
        <v>5.09626305386495</v>
      </c>
      <c r="BA73" s="9">
        <v>17180.6075</v>
      </c>
      <c r="BB73" s="8" t="s">
        <v>61</v>
      </c>
      <c r="BC73" s="8" t="s">
        <v>57</v>
      </c>
      <c r="BD73" s="8">
        <v>5018.2725</v>
      </c>
      <c r="BE73" s="9" t="s">
        <v>61</v>
      </c>
      <c r="BF73" s="9" t="s">
        <v>57</v>
      </c>
      <c r="BG73" s="9">
        <v>6163.62</v>
      </c>
      <c r="BH73" s="8">
        <v>0.00322043635097801</v>
      </c>
      <c r="BI73" s="8">
        <v>23.0789555198723</v>
      </c>
      <c r="BJ73" s="8">
        <v>2254.345</v>
      </c>
      <c r="BK73" s="9">
        <v>0.00978612412413441</v>
      </c>
      <c r="BL73" s="9">
        <v>6.03058888302815</v>
      </c>
      <c r="BM73" s="9">
        <v>8479.0575</v>
      </c>
      <c r="BN73" s="8" t="s">
        <v>61</v>
      </c>
      <c r="BO73" s="8" t="s">
        <v>57</v>
      </c>
      <c r="BP73" s="8">
        <v>15.015</v>
      </c>
      <c r="BQ73" s="9">
        <v>0.0187834157263393</v>
      </c>
      <c r="BR73" s="9">
        <v>5.62250746446905</v>
      </c>
      <c r="BS73" s="9">
        <v>4588.985</v>
      </c>
      <c r="BT73" s="8">
        <v>0.012603956584095</v>
      </c>
      <c r="BU73" s="8">
        <v>8.03171842043133</v>
      </c>
      <c r="BV73" s="8">
        <v>4543.1525</v>
      </c>
      <c r="BW73" s="9">
        <v>3.27304330867244E-4</v>
      </c>
      <c r="BX73" s="9">
        <v>11.0593716434827</v>
      </c>
      <c r="BY73" s="9">
        <v>1156.4075</v>
      </c>
      <c r="BZ73" s="8">
        <v>2.58383060714676E-5</v>
      </c>
      <c r="CA73" s="8">
        <v>104.316872763336</v>
      </c>
      <c r="CB73" s="8">
        <v>34.165</v>
      </c>
      <c r="CC73" s="9">
        <v>2.31662138995947E-5</v>
      </c>
      <c r="CD73" s="9">
        <v>64.1924680908867</v>
      </c>
      <c r="CE73" s="9">
        <v>13.5</v>
      </c>
      <c r="CF73" s="8">
        <v>0.0853066344406953</v>
      </c>
      <c r="CG73" s="8">
        <v>3.47073640457822</v>
      </c>
      <c r="CH73" s="8">
        <v>16026.74</v>
      </c>
      <c r="CI73" s="9">
        <v>0.0135713501222488</v>
      </c>
      <c r="CJ73" s="9">
        <v>1.0521711540006</v>
      </c>
      <c r="CK73" s="9">
        <v>355129.72</v>
      </c>
      <c r="CL73" s="8">
        <v>0.00206610124256043</v>
      </c>
      <c r="CM73" s="8">
        <v>3.66994241590943</v>
      </c>
      <c r="CN73" s="8">
        <v>26499.1075</v>
      </c>
      <c r="CO73" s="9">
        <v>0.00164421223575811</v>
      </c>
      <c r="CP73" s="9">
        <v>1.98553095177326</v>
      </c>
      <c r="CQ73" s="9">
        <v>35267.72</v>
      </c>
      <c r="CR73" s="8">
        <v>2.32411966427938E-4</v>
      </c>
      <c r="CS73" s="8">
        <v>4.99383788360293</v>
      </c>
      <c r="CT73" s="8">
        <v>6916.315</v>
      </c>
      <c r="CU73" s="9">
        <v>192.582394671953</v>
      </c>
      <c r="CV73" s="8">
        <v>121.364806223245</v>
      </c>
      <c r="CW73" s="9">
        <v>113.205385444262</v>
      </c>
      <c r="CX73" s="8">
        <v>97.9908769163157</v>
      </c>
      <c r="CY73" s="9">
        <v>126.268373193822</v>
      </c>
      <c r="CZ73" s="8">
        <v>100.306893516949</v>
      </c>
      <c r="DA73" s="9">
        <v>108.894940318566</v>
      </c>
      <c r="DB73" s="8">
        <v>124.798927822131</v>
      </c>
      <c r="DC73" s="9">
        <v>93.2352090606574</v>
      </c>
      <c r="DD73" s="8">
        <v>91.036062306261</v>
      </c>
    </row>
    <row r="74" ht="13.5" customHeight="1">
      <c r="A74" s="5"/>
      <c r="B74" s="5" t="b">
        <v>0</v>
      </c>
      <c r="C74" s="6">
        <v>43685.7679513889</v>
      </c>
      <c r="D74" s="7" t="s">
        <v>0</v>
      </c>
      <c r="E74" s="8"/>
      <c r="F74" s="5" t="s">
        <v>198</v>
      </c>
      <c r="G74" s="8">
        <v>1.0</v>
      </c>
      <c r="H74" s="5" t="s">
        <v>199</v>
      </c>
      <c r="I74" s="9" t="s">
        <v>61</v>
      </c>
      <c r="J74" s="9" t="s">
        <v>57</v>
      </c>
      <c r="K74" s="9">
        <v>75176.71</v>
      </c>
      <c r="L74" s="8">
        <v>0.487042914370681</v>
      </c>
      <c r="M74" s="8">
        <v>11.1609141558921</v>
      </c>
      <c r="N74" s="8">
        <v>104484.105</v>
      </c>
      <c r="O74" s="9">
        <v>0.72192442686666</v>
      </c>
      <c r="P74" s="9">
        <v>8.70080463929003</v>
      </c>
      <c r="Q74" s="9">
        <v>45151.6825</v>
      </c>
      <c r="R74" s="8">
        <v>5.94819922495968</v>
      </c>
      <c r="S74" s="8">
        <v>0.696216866442378</v>
      </c>
      <c r="T74" s="8">
        <v>7.25064455875E7</v>
      </c>
      <c r="U74" s="9">
        <v>26.5982234679588</v>
      </c>
      <c r="V74" s="9">
        <v>1.16252363731721</v>
      </c>
      <c r="W74" s="9">
        <v>1561983.5975</v>
      </c>
      <c r="X74" s="8">
        <v>4.09769368970288</v>
      </c>
      <c r="Y74" s="8">
        <v>8.8307593326267</v>
      </c>
      <c r="Z74" s="8">
        <v>124096.35</v>
      </c>
      <c r="AA74" s="9">
        <v>0.229299364623526</v>
      </c>
      <c r="AB74" s="9">
        <v>7.45448414242476</v>
      </c>
      <c r="AC74" s="9">
        <v>3091.145</v>
      </c>
      <c r="AD74" s="8">
        <v>0.172476523121304</v>
      </c>
      <c r="AE74" s="8">
        <v>7.63929761013018</v>
      </c>
      <c r="AF74" s="8">
        <v>66626.465</v>
      </c>
      <c r="AG74" s="9">
        <v>0.0759441088926159</v>
      </c>
      <c r="AH74" s="9">
        <v>16.7897644084642</v>
      </c>
      <c r="AI74" s="9">
        <v>99783.6325</v>
      </c>
      <c r="AJ74" s="8">
        <v>0.635074184421784</v>
      </c>
      <c r="AK74" s="8">
        <v>1.71758355668825</v>
      </c>
      <c r="AL74" s="8">
        <v>818188.0525</v>
      </c>
      <c r="AM74" s="9">
        <v>0.00107671292800517</v>
      </c>
      <c r="AN74" s="9">
        <v>26.2413499682773</v>
      </c>
      <c r="AO74" s="9">
        <v>3927.15</v>
      </c>
      <c r="AP74" s="8">
        <v>0.003239456133899</v>
      </c>
      <c r="AQ74" s="8">
        <v>8.70282975610764</v>
      </c>
      <c r="AR74" s="8">
        <v>6690.735</v>
      </c>
      <c r="AS74" s="9">
        <v>0.0124905387884012</v>
      </c>
      <c r="AT74" s="9">
        <v>6.78112639595583</v>
      </c>
      <c r="AU74" s="9">
        <v>6161.96</v>
      </c>
      <c r="AV74" s="8">
        <v>2.51484296591605</v>
      </c>
      <c r="AW74" s="8">
        <v>4.12137479183076</v>
      </c>
      <c r="AX74" s="8">
        <v>6740851.36</v>
      </c>
      <c r="AY74" s="9">
        <v>0.00828273854236642</v>
      </c>
      <c r="AZ74" s="9">
        <v>5.71505064925208</v>
      </c>
      <c r="BA74" s="9">
        <v>19625.5175</v>
      </c>
      <c r="BB74" s="8" t="s">
        <v>61</v>
      </c>
      <c r="BC74" s="8" t="s">
        <v>57</v>
      </c>
      <c r="BD74" s="8">
        <v>3323.6925</v>
      </c>
      <c r="BE74" s="9" t="s">
        <v>61</v>
      </c>
      <c r="BF74" s="9" t="s">
        <v>57</v>
      </c>
      <c r="BG74" s="9">
        <v>5728.4875</v>
      </c>
      <c r="BH74" s="8" t="s">
        <v>61</v>
      </c>
      <c r="BI74" s="8" t="s">
        <v>57</v>
      </c>
      <c r="BJ74" s="8">
        <v>778.365</v>
      </c>
      <c r="BK74" s="9">
        <v>0.00440598934862583</v>
      </c>
      <c r="BL74" s="9">
        <v>10.795991672255</v>
      </c>
      <c r="BM74" s="9">
        <v>4312.7025</v>
      </c>
      <c r="BN74" s="8" t="s">
        <v>61</v>
      </c>
      <c r="BO74" s="8" t="s">
        <v>57</v>
      </c>
      <c r="BP74" s="8">
        <v>7.5075</v>
      </c>
      <c r="BQ74" s="9">
        <v>0.0102642872037031</v>
      </c>
      <c r="BR74" s="9">
        <v>6.78546103540311</v>
      </c>
      <c r="BS74" s="9">
        <v>2536.055</v>
      </c>
      <c r="BT74" s="8">
        <v>0.00977113276127487</v>
      </c>
      <c r="BU74" s="8">
        <v>4.68624169551312</v>
      </c>
      <c r="BV74" s="8">
        <v>3535.41</v>
      </c>
      <c r="BW74" s="9">
        <v>1.31985820519041E-4</v>
      </c>
      <c r="BX74" s="9">
        <v>22.3824368222806</v>
      </c>
      <c r="BY74" s="9">
        <v>640.8275</v>
      </c>
      <c r="BZ74" s="8">
        <v>1.02364069668385E-5</v>
      </c>
      <c r="CA74" s="8">
        <v>99.5696373938356</v>
      </c>
      <c r="CB74" s="8">
        <v>23.33</v>
      </c>
      <c r="CC74" s="9">
        <v>2.03231967958341E-5</v>
      </c>
      <c r="CD74" s="9">
        <v>67.2848399393437</v>
      </c>
      <c r="CE74" s="9">
        <v>13.0</v>
      </c>
      <c r="CF74" s="8">
        <v>0.0781080795291953</v>
      </c>
      <c r="CG74" s="8">
        <v>1.64613579400937</v>
      </c>
      <c r="CH74" s="8">
        <v>15298.585</v>
      </c>
      <c r="CI74" s="9">
        <v>0.00882616698330848</v>
      </c>
      <c r="CJ74" s="9">
        <v>0.659875680974874</v>
      </c>
      <c r="CK74" s="9">
        <v>232192.815</v>
      </c>
      <c r="CL74" s="8">
        <v>0.00139407457766691</v>
      </c>
      <c r="CM74" s="8">
        <v>3.57425638374959</v>
      </c>
      <c r="CN74" s="8">
        <v>18199.1125</v>
      </c>
      <c r="CO74" s="9">
        <v>0.00157242953844895</v>
      </c>
      <c r="CP74" s="9">
        <v>2.16650101318735</v>
      </c>
      <c r="CQ74" s="9">
        <v>33950.9725</v>
      </c>
      <c r="CR74" s="8">
        <v>1.24723407910181E-4</v>
      </c>
      <c r="CS74" s="8">
        <v>11.3159002016873</v>
      </c>
      <c r="CT74" s="8">
        <v>4142.4325</v>
      </c>
      <c r="CU74" s="9">
        <v>193.276570906289</v>
      </c>
      <c r="CV74" s="8">
        <v>129.183910294223</v>
      </c>
      <c r="CW74" s="9">
        <v>111.557255117001</v>
      </c>
      <c r="CX74" s="8">
        <v>97.5190110165485</v>
      </c>
      <c r="CY74" s="9">
        <v>125.800401718984</v>
      </c>
      <c r="CZ74" s="8">
        <v>99.8735058395793</v>
      </c>
      <c r="DA74" s="9">
        <v>104.663501598348</v>
      </c>
      <c r="DB74" s="8">
        <v>130.048967193233</v>
      </c>
      <c r="DC74" s="9">
        <v>93.6764239166391</v>
      </c>
      <c r="DD74" s="8">
        <v>91.6136346540801</v>
      </c>
    </row>
    <row r="75" ht="13.5" customHeight="1">
      <c r="A75" s="5"/>
      <c r="B75" s="5" t="b">
        <v>0</v>
      </c>
      <c r="C75" s="6">
        <v>43685.7718981481</v>
      </c>
      <c r="D75" s="7" t="s">
        <v>0</v>
      </c>
      <c r="E75" s="8"/>
      <c r="F75" s="5" t="s">
        <v>200</v>
      </c>
      <c r="G75" s="8">
        <v>1.0</v>
      </c>
      <c r="H75" s="5" t="s">
        <v>201</v>
      </c>
      <c r="I75" s="9" t="s">
        <v>61</v>
      </c>
      <c r="J75" s="9" t="s">
        <v>57</v>
      </c>
      <c r="K75" s="9">
        <v>107147.92</v>
      </c>
      <c r="L75" s="8">
        <v>0.244585882337124</v>
      </c>
      <c r="M75" s="8">
        <v>15.0540982696618</v>
      </c>
      <c r="N75" s="8">
        <v>68199.6225</v>
      </c>
      <c r="O75" s="9">
        <v>1.42218303273882</v>
      </c>
      <c r="P75" s="9">
        <v>6.8167811868404</v>
      </c>
      <c r="Q75" s="9">
        <v>86443.0525</v>
      </c>
      <c r="R75" s="8">
        <v>6.37337409229567</v>
      </c>
      <c r="S75" s="8">
        <v>0.814601442578542</v>
      </c>
      <c r="T75" s="8">
        <v>7.87952821575E7</v>
      </c>
      <c r="U75" s="9">
        <v>24.8586592788751</v>
      </c>
      <c r="V75" s="9">
        <v>2.58889732638516</v>
      </c>
      <c r="W75" s="9">
        <v>1490948.8725</v>
      </c>
      <c r="X75" s="8">
        <v>3.41355893157996</v>
      </c>
      <c r="Y75" s="8">
        <v>7.96921537242396</v>
      </c>
      <c r="Z75" s="8">
        <v>102338.965</v>
      </c>
      <c r="AA75" s="9">
        <v>0.397003229728002</v>
      </c>
      <c r="AB75" s="9">
        <v>11.305080113415</v>
      </c>
      <c r="AC75" s="9">
        <v>5191.635</v>
      </c>
      <c r="AD75" s="8">
        <v>0.219688337477106</v>
      </c>
      <c r="AE75" s="8">
        <v>7.6789514028317</v>
      </c>
      <c r="AF75" s="8">
        <v>88187.445</v>
      </c>
      <c r="AG75" s="9">
        <v>0.508879484190784</v>
      </c>
      <c r="AH75" s="9">
        <v>8.4662644731022</v>
      </c>
      <c r="AI75" s="9">
        <v>367357.3125</v>
      </c>
      <c r="AJ75" s="8">
        <v>0.538508603166033</v>
      </c>
      <c r="AK75" s="8">
        <v>2.04294738601626</v>
      </c>
      <c r="AL75" s="8">
        <v>714829.045</v>
      </c>
      <c r="AM75" s="9">
        <v>0.00462239672368031</v>
      </c>
      <c r="AN75" s="9">
        <v>10.0003765943309</v>
      </c>
      <c r="AO75" s="9">
        <v>7215.67</v>
      </c>
      <c r="AP75" s="8">
        <v>0.00578641900198627</v>
      </c>
      <c r="AQ75" s="8">
        <v>9.62564953995235</v>
      </c>
      <c r="AR75" s="8">
        <v>10028.22</v>
      </c>
      <c r="AS75" s="9">
        <v>0.0141365802086203</v>
      </c>
      <c r="AT75" s="9">
        <v>6.72935543625447</v>
      </c>
      <c r="AU75" s="9">
        <v>7220.67</v>
      </c>
      <c r="AV75" s="8">
        <v>6.11010029307901</v>
      </c>
      <c r="AW75" s="8">
        <v>2.75469062546172</v>
      </c>
      <c r="AX75" s="8">
        <v>1.6771321355E7</v>
      </c>
      <c r="AY75" s="9">
        <v>0.00943036606740394</v>
      </c>
      <c r="AZ75" s="9">
        <v>4.95667241989838</v>
      </c>
      <c r="BA75" s="9">
        <v>23413.215</v>
      </c>
      <c r="BB75" s="8" t="s">
        <v>61</v>
      </c>
      <c r="BC75" s="8" t="s">
        <v>57</v>
      </c>
      <c r="BD75" s="8">
        <v>4593.9825</v>
      </c>
      <c r="BE75" s="9" t="s">
        <v>61</v>
      </c>
      <c r="BF75" s="9" t="s">
        <v>57</v>
      </c>
      <c r="BG75" s="9">
        <v>7636.6925</v>
      </c>
      <c r="BH75" s="8">
        <v>4.45959142444598E-4</v>
      </c>
      <c r="BI75" s="8">
        <v>46.6620463585386</v>
      </c>
      <c r="BJ75" s="8">
        <v>1391.7475</v>
      </c>
      <c r="BK75" s="9">
        <v>0.00742274723632867</v>
      </c>
      <c r="BL75" s="9">
        <v>9.17187602831648</v>
      </c>
      <c r="BM75" s="9">
        <v>6764.1825</v>
      </c>
      <c r="BN75" s="8" t="s">
        <v>61</v>
      </c>
      <c r="BO75" s="8" t="s">
        <v>57</v>
      </c>
      <c r="BP75" s="8">
        <v>15.015</v>
      </c>
      <c r="BQ75" s="9">
        <v>0.0106702482665897</v>
      </c>
      <c r="BR75" s="9">
        <v>6.4410019646856</v>
      </c>
      <c r="BS75" s="9">
        <v>2760.2625</v>
      </c>
      <c r="BT75" s="8">
        <v>0.0157255142398919</v>
      </c>
      <c r="BU75" s="8">
        <v>7.26146213472495</v>
      </c>
      <c r="BV75" s="8">
        <v>5893.565</v>
      </c>
      <c r="BW75" s="9">
        <v>6.49030423026057E-4</v>
      </c>
      <c r="BX75" s="9">
        <v>10.4749561439559</v>
      </c>
      <c r="BY75" s="9">
        <v>1969.8125</v>
      </c>
      <c r="BZ75" s="8">
        <v>3.56872192136728E-5</v>
      </c>
      <c r="CA75" s="8">
        <v>45.4736742306066</v>
      </c>
      <c r="CB75" s="8">
        <v>43.335</v>
      </c>
      <c r="CC75" s="9">
        <v>3.14268522510089E-5</v>
      </c>
      <c r="CD75" s="9">
        <v>70.1646794289664</v>
      </c>
      <c r="CE75" s="9">
        <v>17.0</v>
      </c>
      <c r="CF75" s="8">
        <v>0.0674082215341036</v>
      </c>
      <c r="CG75" s="8">
        <v>3.4191724074652</v>
      </c>
      <c r="CH75" s="8">
        <v>13135.1125</v>
      </c>
      <c r="CI75" s="9">
        <v>0.0339959730834802</v>
      </c>
      <c r="CJ75" s="9">
        <v>1.31525422410687</v>
      </c>
      <c r="CK75" s="9">
        <v>894474.2075</v>
      </c>
      <c r="CL75" s="8">
        <v>0.00341735279859529</v>
      </c>
      <c r="CM75" s="8">
        <v>0.807785480797089</v>
      </c>
      <c r="CN75" s="8">
        <v>43841.2575</v>
      </c>
      <c r="CO75" s="9">
        <v>0.00238702797858793</v>
      </c>
      <c r="CP75" s="9">
        <v>1.24351764120263</v>
      </c>
      <c r="CQ75" s="9">
        <v>51630.4725</v>
      </c>
      <c r="CR75" s="8">
        <v>3.59494907963344E-4</v>
      </c>
      <c r="CS75" s="8">
        <v>3.56135831508406</v>
      </c>
      <c r="CT75" s="8">
        <v>10316.7825</v>
      </c>
      <c r="CU75" s="9">
        <v>196.648638883807</v>
      </c>
      <c r="CV75" s="8">
        <v>125.931735722354</v>
      </c>
      <c r="CW75" s="9">
        <v>113.985920245389</v>
      </c>
      <c r="CX75" s="8">
        <v>98.9234154125671</v>
      </c>
      <c r="CY75" s="9">
        <v>131.959392127554</v>
      </c>
      <c r="CZ75" s="8">
        <v>102.348960850652</v>
      </c>
      <c r="DA75" s="9">
        <v>109.758462273639</v>
      </c>
      <c r="DB75" s="8">
        <v>129.353343758435</v>
      </c>
      <c r="DC75" s="9">
        <v>93.82049959699</v>
      </c>
      <c r="DD75" s="8">
        <v>91.8772748876803</v>
      </c>
    </row>
    <row r="76" ht="13.5" customHeight="1">
      <c r="A76" s="5"/>
      <c r="B76" s="5" t="b">
        <v>0</v>
      </c>
      <c r="C76" s="6">
        <v>43685.7758449074</v>
      </c>
      <c r="D76" s="7" t="s">
        <v>0</v>
      </c>
      <c r="E76" s="8"/>
      <c r="F76" s="5" t="s">
        <v>202</v>
      </c>
      <c r="G76" s="8">
        <v>1.0</v>
      </c>
      <c r="H76" s="5" t="s">
        <v>203</v>
      </c>
      <c r="I76" s="9">
        <v>0.00283299223601044</v>
      </c>
      <c r="J76" s="9">
        <v>7.33816838980626</v>
      </c>
      <c r="K76" s="9">
        <v>146186.44</v>
      </c>
      <c r="L76" s="8">
        <v>0.235724357479748</v>
      </c>
      <c r="M76" s="8">
        <v>16.6895912734612</v>
      </c>
      <c r="N76" s="8">
        <v>65997.26</v>
      </c>
      <c r="O76" s="9">
        <v>1.53482745824863</v>
      </c>
      <c r="P76" s="9">
        <v>10.2465039436204</v>
      </c>
      <c r="Q76" s="9">
        <v>91744.955</v>
      </c>
      <c r="R76" s="8">
        <v>9.8551774738206</v>
      </c>
      <c r="S76" s="8">
        <v>0.856501518995359</v>
      </c>
      <c r="T76" s="8">
        <v>1.213922773575E8</v>
      </c>
      <c r="U76" s="9">
        <v>16.04064268785</v>
      </c>
      <c r="V76" s="9">
        <v>2.09769045030678</v>
      </c>
      <c r="W76" s="9">
        <v>981408.8275</v>
      </c>
      <c r="X76" s="8">
        <v>3.84489103289061</v>
      </c>
      <c r="Y76" s="8">
        <v>9.51292329850365</v>
      </c>
      <c r="Z76" s="8">
        <v>112337.8</v>
      </c>
      <c r="AA76" s="9">
        <v>0.504797810337514</v>
      </c>
      <c r="AB76" s="9">
        <v>10.8073597245077</v>
      </c>
      <c r="AC76" s="9">
        <v>6511.235</v>
      </c>
      <c r="AD76" s="8">
        <v>0.0138175956946119</v>
      </c>
      <c r="AE76" s="8">
        <v>13.1502568811504</v>
      </c>
      <c r="AF76" s="8">
        <v>8539.305</v>
      </c>
      <c r="AG76" s="9">
        <v>0.286475332770009</v>
      </c>
      <c r="AH76" s="9">
        <v>10.7805320503189</v>
      </c>
      <c r="AI76" s="9">
        <v>241162.73</v>
      </c>
      <c r="AJ76" s="8">
        <v>0.0178636802385705</v>
      </c>
      <c r="AK76" s="8">
        <v>8.97370010900692</v>
      </c>
      <c r="AL76" s="8">
        <v>64239.415</v>
      </c>
      <c r="AM76" s="9">
        <v>0.00596055976711658</v>
      </c>
      <c r="AN76" s="9">
        <v>13.4694008886331</v>
      </c>
      <c r="AO76" s="9">
        <v>7883.4325</v>
      </c>
      <c r="AP76" s="8">
        <v>0.0098261212226633</v>
      </c>
      <c r="AQ76" s="8">
        <v>13.1188222023462</v>
      </c>
      <c r="AR76" s="8">
        <v>13934.77</v>
      </c>
      <c r="AS76" s="9">
        <v>0.0161765715940799</v>
      </c>
      <c r="AT76" s="9">
        <v>8.02625828507472</v>
      </c>
      <c r="AU76" s="9">
        <v>7685.0275</v>
      </c>
      <c r="AV76" s="8">
        <v>5.36678729644501</v>
      </c>
      <c r="AW76" s="8">
        <v>1.12887669821719</v>
      </c>
      <c r="AX76" s="8">
        <v>1.45207866025E7</v>
      </c>
      <c r="AY76" s="9">
        <v>0.00313227359464816</v>
      </c>
      <c r="AZ76" s="9">
        <v>5.84869489106736</v>
      </c>
      <c r="BA76" s="9">
        <v>7409.09</v>
      </c>
      <c r="BB76" s="8" t="s">
        <v>61</v>
      </c>
      <c r="BC76" s="8" t="s">
        <v>57</v>
      </c>
      <c r="BD76" s="8">
        <v>5103.29</v>
      </c>
      <c r="BE76" s="9" t="s">
        <v>61</v>
      </c>
      <c r="BF76" s="9" t="s">
        <v>57</v>
      </c>
      <c r="BG76" s="9">
        <v>5817.67</v>
      </c>
      <c r="BH76" s="8">
        <v>0.00294529821855651</v>
      </c>
      <c r="BI76" s="8">
        <v>32.1209301682587</v>
      </c>
      <c r="BJ76" s="8">
        <v>2118.495</v>
      </c>
      <c r="BK76" s="9">
        <v>0.0104988524907693</v>
      </c>
      <c r="BL76" s="9">
        <v>10.3247902243093</v>
      </c>
      <c r="BM76" s="9">
        <v>9389.335</v>
      </c>
      <c r="BN76" s="8" t="s">
        <v>61</v>
      </c>
      <c r="BO76" s="8" t="s">
        <v>57</v>
      </c>
      <c r="BP76" s="8">
        <v>20.02</v>
      </c>
      <c r="BQ76" s="9">
        <v>0.0163274816751701</v>
      </c>
      <c r="BR76" s="9">
        <v>10.658012218233</v>
      </c>
      <c r="BS76" s="9">
        <v>3924.665</v>
      </c>
      <c r="BT76" s="8">
        <v>0.0113598787572267</v>
      </c>
      <c r="BU76" s="8">
        <v>5.74656422701643</v>
      </c>
      <c r="BV76" s="8">
        <v>4038.02</v>
      </c>
      <c r="BW76" s="9">
        <v>3.53345237391359E-4</v>
      </c>
      <c r="BX76" s="9">
        <v>6.23865993823092</v>
      </c>
      <c r="BY76" s="9">
        <v>1278.18</v>
      </c>
      <c r="BZ76" s="8">
        <v>2.27896339523045E-5</v>
      </c>
      <c r="CA76" s="8">
        <v>50.2442145861626</v>
      </c>
      <c r="CB76" s="8">
        <v>32.4975</v>
      </c>
      <c r="CC76" s="9">
        <v>9.91684518350676E-6</v>
      </c>
      <c r="CD76" s="9">
        <v>37.3495614627699</v>
      </c>
      <c r="CE76" s="9">
        <v>9.0</v>
      </c>
      <c r="CF76" s="8">
        <v>0.0432984780252097</v>
      </c>
      <c r="CG76" s="8">
        <v>4.1216691912981</v>
      </c>
      <c r="CH76" s="8">
        <v>8323.795</v>
      </c>
      <c r="CI76" s="9">
        <v>0.0138895789131179</v>
      </c>
      <c r="CJ76" s="9">
        <v>1.53255448115621</v>
      </c>
      <c r="CK76" s="9">
        <v>363668.025</v>
      </c>
      <c r="CL76" s="8">
        <v>0.00169153536323999</v>
      </c>
      <c r="CM76" s="8">
        <v>2.88262027335551</v>
      </c>
      <c r="CN76" s="8">
        <v>21935.175</v>
      </c>
      <c r="CO76" s="9">
        <v>0.00152146630248619</v>
      </c>
      <c r="CP76" s="9">
        <v>1.41441636833312</v>
      </c>
      <c r="CQ76" s="9">
        <v>32829.985</v>
      </c>
      <c r="CR76" s="8">
        <v>2.04171880695968E-4</v>
      </c>
      <c r="CS76" s="8">
        <v>3.79333389991371</v>
      </c>
      <c r="CT76" s="8">
        <v>6217.8475</v>
      </c>
      <c r="CU76" s="9">
        <v>191.543676560598</v>
      </c>
      <c r="CV76" s="8">
        <v>124.074178587415</v>
      </c>
      <c r="CW76" s="9">
        <v>116.162421942961</v>
      </c>
      <c r="CX76" s="8">
        <v>98.6093977050416</v>
      </c>
      <c r="CY76" s="9">
        <v>124.241482934728</v>
      </c>
      <c r="CZ76" s="8">
        <v>100.813519401542</v>
      </c>
      <c r="DA76" s="9">
        <v>113.991281110856</v>
      </c>
      <c r="DB76" s="8">
        <v>127.632383971214</v>
      </c>
      <c r="DC76" s="9">
        <v>93.2944300933192</v>
      </c>
      <c r="DD76" s="8">
        <v>91.5474039672978</v>
      </c>
    </row>
    <row r="77" ht="13.5" customHeight="1">
      <c r="A77" s="5"/>
      <c r="B77" s="5" t="b">
        <v>0</v>
      </c>
      <c r="C77" s="6">
        <v>43685.7798148148</v>
      </c>
      <c r="D77" s="7" t="s">
        <v>0</v>
      </c>
      <c r="E77" s="8"/>
      <c r="F77" s="5" t="s">
        <v>204</v>
      </c>
      <c r="G77" s="8">
        <v>1.0</v>
      </c>
      <c r="H77" s="5" t="s">
        <v>205</v>
      </c>
      <c r="I77" s="9" t="s">
        <v>61</v>
      </c>
      <c r="J77" s="9" t="s">
        <v>57</v>
      </c>
      <c r="K77" s="9">
        <v>70526.095</v>
      </c>
      <c r="L77" s="8">
        <v>0.499408423940664</v>
      </c>
      <c r="M77" s="8">
        <v>6.42284416799547</v>
      </c>
      <c r="N77" s="8">
        <v>107292.195</v>
      </c>
      <c r="O77" s="9">
        <v>1.64439201549689</v>
      </c>
      <c r="P77" s="9">
        <v>4.60274110427627</v>
      </c>
      <c r="Q77" s="9">
        <v>103524.9675</v>
      </c>
      <c r="R77" s="8">
        <v>5.44504619381073</v>
      </c>
      <c r="S77" s="8">
        <v>0.779422374203675</v>
      </c>
      <c r="T77" s="8">
        <v>6.73700119125E7</v>
      </c>
      <c r="U77" s="9">
        <v>17.9301374061351</v>
      </c>
      <c r="V77" s="9">
        <v>1.5835684555633</v>
      </c>
      <c r="W77" s="9">
        <v>1089479.19</v>
      </c>
      <c r="X77" s="8">
        <v>4.37637470412437</v>
      </c>
      <c r="Y77" s="8">
        <v>5.66927778696654</v>
      </c>
      <c r="Z77" s="8">
        <v>133193.8025</v>
      </c>
      <c r="AA77" s="9">
        <v>0.381648983982543</v>
      </c>
      <c r="AB77" s="9">
        <v>2.29136121622268</v>
      </c>
      <c r="AC77" s="9">
        <v>5192.4775</v>
      </c>
      <c r="AD77" s="8">
        <v>0.213655548181645</v>
      </c>
      <c r="AE77" s="8">
        <v>10.736975078292</v>
      </c>
      <c r="AF77" s="8">
        <v>81037.2875</v>
      </c>
      <c r="AG77" s="9">
        <v>0.310156872180329</v>
      </c>
      <c r="AH77" s="9">
        <v>13.1266410176548</v>
      </c>
      <c r="AI77" s="9">
        <v>232970.775</v>
      </c>
      <c r="AJ77" s="8">
        <v>1.4540631078628</v>
      </c>
      <c r="AK77" s="8">
        <v>2.1387537889567</v>
      </c>
      <c r="AL77" s="8">
        <v>1884286.515</v>
      </c>
      <c r="AM77" s="9">
        <v>0.00359058577237296</v>
      </c>
      <c r="AN77" s="9">
        <v>8.92467475122928</v>
      </c>
      <c r="AO77" s="9">
        <v>6006.055</v>
      </c>
      <c r="AP77" s="8">
        <v>0.00722551601981059</v>
      </c>
      <c r="AQ77" s="8">
        <v>8.33307939569806</v>
      </c>
      <c r="AR77" s="8">
        <v>11170.1025</v>
      </c>
      <c r="AS77" s="9">
        <v>0.0575085669065332</v>
      </c>
      <c r="AT77" s="9">
        <v>4.08801427822824</v>
      </c>
      <c r="AU77" s="9">
        <v>26012.4975</v>
      </c>
      <c r="AV77" s="8">
        <v>7.22110755089339</v>
      </c>
      <c r="AW77" s="8">
        <v>2.66795153530492</v>
      </c>
      <c r="AX77" s="8">
        <v>2.01451023625E7</v>
      </c>
      <c r="AY77" s="9">
        <v>0.0060438111425215</v>
      </c>
      <c r="AZ77" s="9">
        <v>5.29408543440562</v>
      </c>
      <c r="BA77" s="9">
        <v>14314.01</v>
      </c>
      <c r="BB77" s="8" t="s">
        <v>61</v>
      </c>
      <c r="BC77" s="8" t="s">
        <v>57</v>
      </c>
      <c r="BD77" s="8">
        <v>4188.0375</v>
      </c>
      <c r="BE77" s="9" t="s">
        <v>61</v>
      </c>
      <c r="BF77" s="9" t="s">
        <v>57</v>
      </c>
      <c r="BG77" s="9">
        <v>5842.6975</v>
      </c>
      <c r="BH77" s="8">
        <v>6.0985006932505E-4</v>
      </c>
      <c r="BI77" s="8">
        <v>38.7270391898408</v>
      </c>
      <c r="BJ77" s="8">
        <v>1375.9125</v>
      </c>
      <c r="BK77" s="9">
        <v>0.00870334079850684</v>
      </c>
      <c r="BL77" s="9">
        <v>13.1210322044565</v>
      </c>
      <c r="BM77" s="9">
        <v>7281.68</v>
      </c>
      <c r="BN77" s="8" t="s">
        <v>61</v>
      </c>
      <c r="BO77" s="8" t="s">
        <v>57</v>
      </c>
      <c r="BP77" s="8">
        <v>15.015</v>
      </c>
      <c r="BQ77" s="9">
        <v>0.017085267416233</v>
      </c>
      <c r="BR77" s="9">
        <v>6.0021871369703</v>
      </c>
      <c r="BS77" s="9">
        <v>4151.7975</v>
      </c>
      <c r="BT77" s="8">
        <v>0.0125576459354241</v>
      </c>
      <c r="BU77" s="8">
        <v>5.98055867686726</v>
      </c>
      <c r="BV77" s="8">
        <v>4496.4775</v>
      </c>
      <c r="BW77" s="9">
        <v>0.0010038580908397</v>
      </c>
      <c r="BX77" s="9">
        <v>11.8989089577623</v>
      </c>
      <c r="BY77" s="9">
        <v>2701.2325</v>
      </c>
      <c r="BZ77" s="8">
        <v>4.85433679288234E-5</v>
      </c>
      <c r="CA77" s="8">
        <v>40.4788559990542</v>
      </c>
      <c r="CB77" s="8">
        <v>53.335</v>
      </c>
      <c r="CC77" s="9">
        <v>8.2287557377776E-6</v>
      </c>
      <c r="CD77" s="9">
        <v>129.756880330271</v>
      </c>
      <c r="CE77" s="9">
        <v>8.5</v>
      </c>
      <c r="CF77" s="8">
        <v>0.0504116130289356</v>
      </c>
      <c r="CG77" s="8">
        <v>6.54483082353051</v>
      </c>
      <c r="CH77" s="8">
        <v>9804.57</v>
      </c>
      <c r="CI77" s="9">
        <v>0.025926097524698</v>
      </c>
      <c r="CJ77" s="9">
        <v>1.29092282428805</v>
      </c>
      <c r="CK77" s="9">
        <v>678391.0175</v>
      </c>
      <c r="CL77" s="8">
        <v>0.00148424472416744</v>
      </c>
      <c r="CM77" s="8">
        <v>3.4584255592736</v>
      </c>
      <c r="CN77" s="8">
        <v>19271.55</v>
      </c>
      <c r="CO77" s="9">
        <v>0.00157714202392758</v>
      </c>
      <c r="CP77" s="9">
        <v>2.4265467196254</v>
      </c>
      <c r="CQ77" s="9">
        <v>33943.645</v>
      </c>
      <c r="CR77" s="8">
        <v>2.21922326326165E-4</v>
      </c>
      <c r="CS77" s="8">
        <v>3.58249130134467</v>
      </c>
      <c r="CT77" s="8">
        <v>6665.9825</v>
      </c>
      <c r="CU77" s="9">
        <v>193.506712863171</v>
      </c>
      <c r="CV77" s="8">
        <v>130.112031716163</v>
      </c>
      <c r="CW77" s="9">
        <v>115.377238135259</v>
      </c>
      <c r="CX77" s="8">
        <v>98.9722977210989</v>
      </c>
      <c r="CY77" s="9">
        <v>125.332975211759</v>
      </c>
      <c r="CZ77" s="8">
        <v>104.029327745035</v>
      </c>
      <c r="DA77" s="9">
        <v>103.972321753577</v>
      </c>
      <c r="DB77" s="8">
        <v>129.18498764612</v>
      </c>
      <c r="DC77" s="9">
        <v>93.2794665863114</v>
      </c>
      <c r="DD77" s="8">
        <v>91.3278887640706</v>
      </c>
    </row>
    <row r="78" ht="13.5" customHeight="1">
      <c r="A78" s="5"/>
      <c r="B78" s="5" t="b">
        <v>0</v>
      </c>
      <c r="C78" s="6">
        <v>43685.7837731481</v>
      </c>
      <c r="D78" s="7" t="s">
        <v>0</v>
      </c>
      <c r="E78" s="8"/>
      <c r="F78" s="5" t="s">
        <v>206</v>
      </c>
      <c r="G78" s="8">
        <v>1.0</v>
      </c>
      <c r="H78" s="5" t="s">
        <v>207</v>
      </c>
      <c r="I78" s="9" t="s">
        <v>61</v>
      </c>
      <c r="J78" s="9" t="s">
        <v>57</v>
      </c>
      <c r="K78" s="9">
        <v>70792.9075</v>
      </c>
      <c r="L78" s="8">
        <v>0.526104274473859</v>
      </c>
      <c r="M78" s="8">
        <v>7.27342006070962</v>
      </c>
      <c r="N78" s="8">
        <v>108572.81</v>
      </c>
      <c r="O78" s="9">
        <v>1.67681216778107</v>
      </c>
      <c r="P78" s="9">
        <v>5.72227067887119</v>
      </c>
      <c r="Q78" s="9">
        <v>103105.92</v>
      </c>
      <c r="R78" s="8">
        <v>5.52561456718071</v>
      </c>
      <c r="S78" s="8">
        <v>1.05619575327919</v>
      </c>
      <c r="T78" s="8">
        <v>6.87019443925E7</v>
      </c>
      <c r="U78" s="9">
        <v>18.3408907993401</v>
      </c>
      <c r="V78" s="9">
        <v>2.197033398295</v>
      </c>
      <c r="W78" s="9">
        <v>1104311.3525</v>
      </c>
      <c r="X78" s="8">
        <v>4.68921958143381</v>
      </c>
      <c r="Y78" s="8">
        <v>6.30543123654419</v>
      </c>
      <c r="Z78" s="8">
        <v>138733.4975</v>
      </c>
      <c r="AA78" s="9">
        <v>0.396000736902673</v>
      </c>
      <c r="AB78" s="9">
        <v>3.37452323991967</v>
      </c>
      <c r="AC78" s="9">
        <v>5263.3225</v>
      </c>
      <c r="AD78" s="8">
        <v>0.199510708515416</v>
      </c>
      <c r="AE78" s="8">
        <v>3.72007764347768</v>
      </c>
      <c r="AF78" s="8">
        <v>80895.72</v>
      </c>
      <c r="AG78" s="9">
        <v>0.28523312772412</v>
      </c>
      <c r="AH78" s="9">
        <v>6.4042929905364</v>
      </c>
      <c r="AI78" s="9">
        <v>233117.2925</v>
      </c>
      <c r="AJ78" s="8">
        <v>1.48042311074462</v>
      </c>
      <c r="AK78" s="8">
        <v>1.80884216586788</v>
      </c>
      <c r="AL78" s="8">
        <v>1900556.0675</v>
      </c>
      <c r="AM78" s="9">
        <v>0.00437680209976824</v>
      </c>
      <c r="AN78" s="9">
        <v>8.90295384950784</v>
      </c>
      <c r="AO78" s="9">
        <v>6441.225</v>
      </c>
      <c r="AP78" s="8">
        <v>0.0072853707888367</v>
      </c>
      <c r="AQ78" s="8">
        <v>4.13908369701468</v>
      </c>
      <c r="AR78" s="8">
        <v>10882.1225</v>
      </c>
      <c r="AS78" s="9">
        <v>0.0596548602057765</v>
      </c>
      <c r="AT78" s="9">
        <v>5.1226457756995</v>
      </c>
      <c r="AU78" s="9">
        <v>26074.23</v>
      </c>
      <c r="AV78" s="8">
        <v>7.51387032080006</v>
      </c>
      <c r="AW78" s="8">
        <v>2.18609091550889</v>
      </c>
      <c r="AX78" s="8">
        <v>2.0388068445E7</v>
      </c>
      <c r="AY78" s="9">
        <v>0.00621979483399422</v>
      </c>
      <c r="AZ78" s="9">
        <v>5.40309873663221</v>
      </c>
      <c r="BA78" s="9">
        <v>14245.6225</v>
      </c>
      <c r="BB78" s="8" t="s">
        <v>61</v>
      </c>
      <c r="BC78" s="8" t="s">
        <v>57</v>
      </c>
      <c r="BD78" s="8">
        <v>4103.8575</v>
      </c>
      <c r="BE78" s="9" t="s">
        <v>61</v>
      </c>
      <c r="BF78" s="9" t="s">
        <v>57</v>
      </c>
      <c r="BG78" s="9">
        <v>5938.565</v>
      </c>
      <c r="BH78" s="8">
        <v>6.13643437458013E-4</v>
      </c>
      <c r="BI78" s="8">
        <v>20.6254601590302</v>
      </c>
      <c r="BJ78" s="8">
        <v>1335.9025</v>
      </c>
      <c r="BK78" s="9">
        <v>0.00799655719954943</v>
      </c>
      <c r="BL78" s="9">
        <v>5.49350648152397</v>
      </c>
      <c r="BM78" s="9">
        <v>7237.6525</v>
      </c>
      <c r="BN78" s="8" t="s">
        <v>61</v>
      </c>
      <c r="BO78" s="8" t="s">
        <v>57</v>
      </c>
      <c r="BP78" s="8">
        <v>10.01</v>
      </c>
      <c r="BQ78" s="9">
        <v>0.0185499622102449</v>
      </c>
      <c r="BR78" s="9">
        <v>4.90194473373221</v>
      </c>
      <c r="BS78" s="9">
        <v>4354.77</v>
      </c>
      <c r="BT78" s="8">
        <v>0.0130564977512817</v>
      </c>
      <c r="BU78" s="8">
        <v>3.22909928778727</v>
      </c>
      <c r="BV78" s="8">
        <v>4523.145</v>
      </c>
      <c r="BW78" s="9">
        <v>9.55830232575769E-4</v>
      </c>
      <c r="BX78" s="9">
        <v>4.49014536249679</v>
      </c>
      <c r="BY78" s="9">
        <v>2758.9975</v>
      </c>
      <c r="BZ78" s="8">
        <v>2.11972248257714E-5</v>
      </c>
      <c r="CA78" s="8">
        <v>74.957288699647</v>
      </c>
      <c r="CB78" s="8">
        <v>32.5</v>
      </c>
      <c r="CC78" s="9">
        <v>3.13033019347871E-6</v>
      </c>
      <c r="CD78" s="9">
        <v>106.072759248149</v>
      </c>
      <c r="CE78" s="9">
        <v>6.75</v>
      </c>
      <c r="CF78" s="8">
        <v>0.0500818987198955</v>
      </c>
      <c r="CG78" s="8">
        <v>0.362340598726452</v>
      </c>
      <c r="CH78" s="8">
        <v>9913.8225</v>
      </c>
      <c r="CI78" s="9">
        <v>0.0266265998021933</v>
      </c>
      <c r="CJ78" s="9">
        <v>0.426766813137316</v>
      </c>
      <c r="CK78" s="9">
        <v>698965.3275</v>
      </c>
      <c r="CL78" s="8">
        <v>0.00154407669901693</v>
      </c>
      <c r="CM78" s="8">
        <v>3.99152480845988</v>
      </c>
      <c r="CN78" s="8">
        <v>20145.9875</v>
      </c>
      <c r="CO78" s="9">
        <v>0.00160464513202453</v>
      </c>
      <c r="CP78" s="9">
        <v>1.43324094616438</v>
      </c>
      <c r="CQ78" s="9">
        <v>34746.265</v>
      </c>
      <c r="CR78" s="8">
        <v>2.27606520862226E-4</v>
      </c>
      <c r="CS78" s="8">
        <v>7.33649659974401</v>
      </c>
      <c r="CT78" s="8">
        <v>6853.715</v>
      </c>
      <c r="CU78" s="9">
        <v>196.602767618277</v>
      </c>
      <c r="CV78" s="8">
        <v>127.169565966974</v>
      </c>
      <c r="CW78" s="9">
        <v>114.358859281635</v>
      </c>
      <c r="CX78" s="8">
        <v>99.464347561177</v>
      </c>
      <c r="CY78" s="9">
        <v>121.279739661186</v>
      </c>
      <c r="CZ78" s="8">
        <v>101.155958967848</v>
      </c>
      <c r="DA78" s="9">
        <v>110.104785383181</v>
      </c>
      <c r="DB78" s="8">
        <v>131.348684663514</v>
      </c>
      <c r="DC78" s="9">
        <v>93.5818609422466</v>
      </c>
      <c r="DD78" s="8">
        <v>91.879042271041</v>
      </c>
    </row>
    <row r="79" ht="13.5" customHeight="1">
      <c r="A79" s="5"/>
      <c r="B79" s="5" t="b">
        <v>0</v>
      </c>
      <c r="C79" s="6">
        <v>43685.7877314815</v>
      </c>
      <c r="D79" s="7" t="s">
        <v>0</v>
      </c>
      <c r="E79" s="8"/>
      <c r="F79" s="5" t="s">
        <v>208</v>
      </c>
      <c r="G79" s="8">
        <v>1.0</v>
      </c>
      <c r="H79" s="5" t="s">
        <v>209</v>
      </c>
      <c r="I79" s="9" t="s">
        <v>61</v>
      </c>
      <c r="J79" s="9" t="s">
        <v>57</v>
      </c>
      <c r="K79" s="9">
        <v>59209.115</v>
      </c>
      <c r="L79" s="8">
        <v>0.829999227915186</v>
      </c>
      <c r="M79" s="8">
        <v>4.12020144245678</v>
      </c>
      <c r="N79" s="8">
        <v>136671.3125</v>
      </c>
      <c r="O79" s="9">
        <v>0.458751816087582</v>
      </c>
      <c r="P79" s="9">
        <v>4.18238994815285</v>
      </c>
      <c r="Q79" s="9">
        <v>25696.44</v>
      </c>
      <c r="R79" s="8">
        <v>3.23242189484158</v>
      </c>
      <c r="S79" s="8">
        <v>1.51118911702074</v>
      </c>
      <c r="T79" s="8">
        <v>4.09375810575E7</v>
      </c>
      <c r="U79" s="9">
        <v>41.2967360990223</v>
      </c>
      <c r="V79" s="9">
        <v>0.556726928385841</v>
      </c>
      <c r="W79" s="9">
        <v>2385218.9875</v>
      </c>
      <c r="X79" s="8">
        <v>3.65431362995014</v>
      </c>
      <c r="Y79" s="8">
        <v>4.42649455760542</v>
      </c>
      <c r="Z79" s="8">
        <v>99670.035</v>
      </c>
      <c r="AA79" s="9">
        <v>0.172023660284783</v>
      </c>
      <c r="AB79" s="9">
        <v>7.1518081275689</v>
      </c>
      <c r="AC79" s="9">
        <v>2068.4825</v>
      </c>
      <c r="AD79" s="8">
        <v>0.016512582547008</v>
      </c>
      <c r="AE79" s="8">
        <v>17.7518345544891</v>
      </c>
      <c r="AF79" s="8">
        <v>9606.4225</v>
      </c>
      <c r="AG79" s="9">
        <v>0.0378192869597588</v>
      </c>
      <c r="AH79" s="9">
        <v>41.279738596954</v>
      </c>
      <c r="AI79" s="9">
        <v>84426.5725</v>
      </c>
      <c r="AJ79" s="8">
        <v>0.0175576760873217</v>
      </c>
      <c r="AK79" s="8">
        <v>6.67710779536043</v>
      </c>
      <c r="AL79" s="8">
        <v>60330.78</v>
      </c>
      <c r="AM79" s="9" t="s">
        <v>61</v>
      </c>
      <c r="AN79" s="9" t="s">
        <v>57</v>
      </c>
      <c r="AO79" s="9">
        <v>3009.46</v>
      </c>
      <c r="AP79" s="8">
        <v>0.00142560826456569</v>
      </c>
      <c r="AQ79" s="8">
        <v>15.5738855466163</v>
      </c>
      <c r="AR79" s="8">
        <v>4617.9425</v>
      </c>
      <c r="AS79" s="9">
        <v>0.00133661332544499</v>
      </c>
      <c r="AT79" s="9">
        <v>4.9613098791326</v>
      </c>
      <c r="AU79" s="9">
        <v>1225.895</v>
      </c>
      <c r="AV79" s="8">
        <v>1.47605939420749</v>
      </c>
      <c r="AW79" s="8">
        <v>1.50062395990956</v>
      </c>
      <c r="AX79" s="8">
        <v>4142936.225</v>
      </c>
      <c r="AY79" s="9">
        <v>0.0138764815888305</v>
      </c>
      <c r="AZ79" s="9">
        <v>1.84180442503727</v>
      </c>
      <c r="BA79" s="9">
        <v>32769.6875</v>
      </c>
      <c r="BB79" s="8" t="s">
        <v>61</v>
      </c>
      <c r="BC79" s="8" t="s">
        <v>57</v>
      </c>
      <c r="BD79" s="8">
        <v>2869.4475</v>
      </c>
      <c r="BE79" s="9" t="s">
        <v>61</v>
      </c>
      <c r="BF79" s="9" t="s">
        <v>57</v>
      </c>
      <c r="BG79" s="9">
        <v>6278.6675</v>
      </c>
      <c r="BH79" s="8" t="s">
        <v>61</v>
      </c>
      <c r="BI79" s="8" t="s">
        <v>57</v>
      </c>
      <c r="BJ79" s="8">
        <v>485.85</v>
      </c>
      <c r="BK79" s="9">
        <v>0.00159429221923838</v>
      </c>
      <c r="BL79" s="9">
        <v>25.5431959448339</v>
      </c>
      <c r="BM79" s="9">
        <v>2517.185</v>
      </c>
      <c r="BN79" s="8" t="s">
        <v>61</v>
      </c>
      <c r="BO79" s="8" t="s">
        <v>57</v>
      </c>
      <c r="BP79" s="8">
        <v>10.01</v>
      </c>
      <c r="BQ79" s="9">
        <v>0.00661332079893036</v>
      </c>
      <c r="BR79" s="9">
        <v>7.71780097913102</v>
      </c>
      <c r="BS79" s="9">
        <v>1665.9425</v>
      </c>
      <c r="BT79" s="8">
        <v>0.0120714039455145</v>
      </c>
      <c r="BU79" s="8">
        <v>4.14407846944238</v>
      </c>
      <c r="BV79" s="8">
        <v>4338.1</v>
      </c>
      <c r="BW79" s="9">
        <v>4.82477769704731E-5</v>
      </c>
      <c r="BX79" s="9">
        <v>45.3486865503202</v>
      </c>
      <c r="BY79" s="9">
        <v>479.56</v>
      </c>
      <c r="BZ79" s="8">
        <v>4.83736705091051E-6</v>
      </c>
      <c r="CA79" s="8">
        <v>192.395997237718</v>
      </c>
      <c r="CB79" s="8">
        <v>19.165</v>
      </c>
      <c r="CC79" s="9">
        <v>3.87941637711692E-5</v>
      </c>
      <c r="CD79" s="9">
        <v>9.01691352413062</v>
      </c>
      <c r="CE79" s="9">
        <v>19.75</v>
      </c>
      <c r="CF79" s="8">
        <v>0.0910192016291666</v>
      </c>
      <c r="CG79" s="8">
        <v>3.80448207631843</v>
      </c>
      <c r="CH79" s="8">
        <v>17779.3025</v>
      </c>
      <c r="CI79" s="9">
        <v>0.0464670721275802</v>
      </c>
      <c r="CJ79" s="9">
        <v>0.652473422361018</v>
      </c>
      <c r="CK79" s="9">
        <v>1220646.7375</v>
      </c>
      <c r="CL79" s="8">
        <v>0.00159290062693191</v>
      </c>
      <c r="CM79" s="8">
        <v>3.96760455650313</v>
      </c>
      <c r="CN79" s="8">
        <v>20800.0775</v>
      </c>
      <c r="CO79" s="9">
        <v>0.00182792842911072</v>
      </c>
      <c r="CP79" s="9">
        <v>0.839800982896288</v>
      </c>
      <c r="CQ79" s="9">
        <v>39634.815</v>
      </c>
      <c r="CR79" s="8">
        <v>2.03024049240232E-4</v>
      </c>
      <c r="CS79" s="8">
        <v>4.91973044547373</v>
      </c>
      <c r="CT79" s="8">
        <v>6220.2975</v>
      </c>
      <c r="CU79" s="9">
        <v>208.561656453186</v>
      </c>
      <c r="CV79" s="8">
        <v>114.862621794193</v>
      </c>
      <c r="CW79" s="9">
        <v>109.74842467673</v>
      </c>
      <c r="CX79" s="8">
        <v>101.181017724822</v>
      </c>
      <c r="CY79" s="9">
        <v>125.488368834081</v>
      </c>
      <c r="CZ79" s="8">
        <v>104.31829494384</v>
      </c>
      <c r="DA79" s="9">
        <v>114.336051588773</v>
      </c>
      <c r="DB79" s="8">
        <v>129.838232140714</v>
      </c>
      <c r="DC79" s="9">
        <v>93.6712802298373</v>
      </c>
      <c r="DD79" s="8">
        <v>92.0444607253584</v>
      </c>
    </row>
    <row r="80" ht="13.5" customHeight="1">
      <c r="A80" s="5"/>
      <c r="B80" s="5" t="b">
        <v>0</v>
      </c>
      <c r="C80" s="6">
        <v>43685.7916898148</v>
      </c>
      <c r="D80" s="7" t="s">
        <v>0</v>
      </c>
      <c r="E80" s="8"/>
      <c r="F80" s="5" t="s">
        <v>210</v>
      </c>
      <c r="G80" s="8">
        <v>1.0</v>
      </c>
      <c r="H80" s="5" t="s">
        <v>211</v>
      </c>
      <c r="I80" s="9" t="s">
        <v>61</v>
      </c>
      <c r="J80" s="9" t="s">
        <v>57</v>
      </c>
      <c r="K80" s="9">
        <v>70369.8575</v>
      </c>
      <c r="L80" s="8">
        <v>0.0298359060197632</v>
      </c>
      <c r="M80" s="8">
        <v>42.51018840613</v>
      </c>
      <c r="N80" s="8">
        <v>37349.6725</v>
      </c>
      <c r="O80" s="9">
        <v>0.689223843679948</v>
      </c>
      <c r="P80" s="9">
        <v>3.4300511397724</v>
      </c>
      <c r="Q80" s="9">
        <v>40812.9025</v>
      </c>
      <c r="R80" s="8">
        <v>5.58550483242127</v>
      </c>
      <c r="S80" s="8">
        <v>1.96611014748239</v>
      </c>
      <c r="T80" s="8">
        <v>7.0119518955E7</v>
      </c>
      <c r="U80" s="9">
        <v>26.6845346368382</v>
      </c>
      <c r="V80" s="9">
        <v>1.76535876775741</v>
      </c>
      <c r="W80" s="9">
        <v>1570709.6775</v>
      </c>
      <c r="X80" s="8">
        <v>3.79082060656464</v>
      </c>
      <c r="Y80" s="8">
        <v>2.73455310229441</v>
      </c>
      <c r="Z80" s="8">
        <v>109392.6775</v>
      </c>
      <c r="AA80" s="9">
        <v>0.486248368620579</v>
      </c>
      <c r="AB80" s="9">
        <v>3.90195994774368</v>
      </c>
      <c r="AC80" s="9">
        <v>6191.955</v>
      </c>
      <c r="AD80" s="8">
        <v>0.187754202372667</v>
      </c>
      <c r="AE80" s="8">
        <v>10.5471114014649</v>
      </c>
      <c r="AF80" s="8">
        <v>78998.395</v>
      </c>
      <c r="AG80" s="9">
        <v>0.735562245187172</v>
      </c>
      <c r="AH80" s="9">
        <v>10.5600415416601</v>
      </c>
      <c r="AI80" s="9">
        <v>526597.7775</v>
      </c>
      <c r="AJ80" s="8">
        <v>0.948014767022805</v>
      </c>
      <c r="AK80" s="8">
        <v>2.50445777548149</v>
      </c>
      <c r="AL80" s="8">
        <v>1204561.305</v>
      </c>
      <c r="AM80" s="9">
        <v>0.00270337642723209</v>
      </c>
      <c r="AN80" s="9">
        <v>16.5554826990973</v>
      </c>
      <c r="AO80" s="9">
        <v>5219.1475</v>
      </c>
      <c r="AP80" s="8">
        <v>0.00407293863877698</v>
      </c>
      <c r="AQ80" s="8">
        <v>7.79562896479451</v>
      </c>
      <c r="AR80" s="8">
        <v>7551.95</v>
      </c>
      <c r="AS80" s="9">
        <v>0.0113871270118916</v>
      </c>
      <c r="AT80" s="9">
        <v>11.9920820422105</v>
      </c>
      <c r="AU80" s="9">
        <v>5596.7675</v>
      </c>
      <c r="AV80" s="8">
        <v>3.86379828919301</v>
      </c>
      <c r="AW80" s="8">
        <v>4.08069841873312</v>
      </c>
      <c r="AX80" s="8">
        <v>1.06374358125E7</v>
      </c>
      <c r="AY80" s="9">
        <v>0.00434517017556097</v>
      </c>
      <c r="AZ80" s="9">
        <v>8.82322353217937</v>
      </c>
      <c r="BA80" s="9">
        <v>10227.1375</v>
      </c>
      <c r="BB80" s="8" t="s">
        <v>61</v>
      </c>
      <c r="BC80" s="8" t="s">
        <v>57</v>
      </c>
      <c r="BD80" s="8">
        <v>3608.7525</v>
      </c>
      <c r="BE80" s="9" t="s">
        <v>61</v>
      </c>
      <c r="BF80" s="9" t="s">
        <v>57</v>
      </c>
      <c r="BG80" s="9">
        <v>6612.1075</v>
      </c>
      <c r="BH80" s="8" t="s">
        <v>61</v>
      </c>
      <c r="BI80" s="8" t="s">
        <v>57</v>
      </c>
      <c r="BJ80" s="8">
        <v>1087.55</v>
      </c>
      <c r="BK80" s="9">
        <v>0.00460006037357612</v>
      </c>
      <c r="BL80" s="9">
        <v>13.8443962475366</v>
      </c>
      <c r="BM80" s="9">
        <v>4863.64</v>
      </c>
      <c r="BN80" s="8" t="s">
        <v>61</v>
      </c>
      <c r="BO80" s="8" t="s">
        <v>57</v>
      </c>
      <c r="BP80" s="8">
        <v>5.005</v>
      </c>
      <c r="BQ80" s="9">
        <v>0.0126117789291603</v>
      </c>
      <c r="BR80" s="9">
        <v>11.0208537808424</v>
      </c>
      <c r="BS80" s="9">
        <v>3055.31</v>
      </c>
      <c r="BT80" s="8">
        <v>0.0216148393890512</v>
      </c>
      <c r="BU80" s="8">
        <v>10.0202135971421</v>
      </c>
      <c r="BV80" s="8">
        <v>7582.5475</v>
      </c>
      <c r="BW80" s="9">
        <v>4.70699756547332E-4</v>
      </c>
      <c r="BX80" s="9">
        <v>14.9873014503069</v>
      </c>
      <c r="BY80" s="9">
        <v>1587.2375</v>
      </c>
      <c r="BZ80" s="8">
        <v>2.30544147475292E-5</v>
      </c>
      <c r="CA80" s="8">
        <v>47.9558884839098</v>
      </c>
      <c r="CB80" s="8">
        <v>33.3325</v>
      </c>
      <c r="CC80" s="9">
        <v>4.12141871042325E-5</v>
      </c>
      <c r="CD80" s="9">
        <v>22.5039759599357</v>
      </c>
      <c r="CE80" s="9">
        <v>20.75</v>
      </c>
      <c r="CF80" s="8">
        <v>0.0579822682812289</v>
      </c>
      <c r="CG80" s="8">
        <v>2.83968828478418</v>
      </c>
      <c r="CH80" s="8">
        <v>11353.0425</v>
      </c>
      <c r="CI80" s="9">
        <v>0.0292858217500844</v>
      </c>
      <c r="CJ80" s="9">
        <v>0.961325923849291</v>
      </c>
      <c r="CK80" s="9">
        <v>758311.8</v>
      </c>
      <c r="CL80" s="8">
        <v>0.00305555238707771</v>
      </c>
      <c r="CM80" s="8">
        <v>1.66430975220733</v>
      </c>
      <c r="CN80" s="8">
        <v>38715.7175</v>
      </c>
      <c r="CO80" s="9">
        <v>0.00537060733552613</v>
      </c>
      <c r="CP80" s="9">
        <v>0.951809043024226</v>
      </c>
      <c r="CQ80" s="9">
        <v>114385.8025</v>
      </c>
      <c r="CR80" s="8">
        <v>5.72542098253116E-4</v>
      </c>
      <c r="CS80" s="8">
        <v>3.15257277940969</v>
      </c>
      <c r="CT80" s="8">
        <v>15686.7225</v>
      </c>
      <c r="CU80" s="9">
        <v>196.628899384916</v>
      </c>
      <c r="CV80" s="8">
        <v>121.829910635939</v>
      </c>
      <c r="CW80" s="9">
        <v>111.825325926026</v>
      </c>
      <c r="CX80" s="8">
        <v>100.442151406405</v>
      </c>
      <c r="CY80" s="9">
        <v>124.630667663179</v>
      </c>
      <c r="CZ80" s="8">
        <v>102.673528202391</v>
      </c>
      <c r="DA80" s="9">
        <v>114.85411300743</v>
      </c>
      <c r="DB80" s="8">
        <v>130.047662588673</v>
      </c>
      <c r="DC80" s="9">
        <v>92.3169177033789</v>
      </c>
      <c r="DD80" s="8">
        <v>90.5875412996906</v>
      </c>
    </row>
    <row r="81" ht="13.5" customHeight="1">
      <c r="A81" s="5"/>
      <c r="B81" s="5" t="b">
        <v>0</v>
      </c>
      <c r="C81" s="6">
        <v>43685.7956481481</v>
      </c>
      <c r="D81" s="7" t="s">
        <v>0</v>
      </c>
      <c r="E81" s="8"/>
      <c r="F81" s="5" t="s">
        <v>212</v>
      </c>
      <c r="G81" s="8">
        <v>1.0</v>
      </c>
      <c r="H81" s="5" t="s">
        <v>213</v>
      </c>
      <c r="I81" s="9" t="s">
        <v>61</v>
      </c>
      <c r="J81" s="9" t="s">
        <v>57</v>
      </c>
      <c r="K81" s="9">
        <v>50728.9</v>
      </c>
      <c r="L81" s="8">
        <v>1.05242116817354</v>
      </c>
      <c r="M81" s="8">
        <v>3.32741992482247</v>
      </c>
      <c r="N81" s="8">
        <v>179891.8275</v>
      </c>
      <c r="O81" s="9">
        <v>0.412152795914341</v>
      </c>
      <c r="P81" s="9">
        <v>3.49998836458751</v>
      </c>
      <c r="Q81" s="9">
        <v>25217.7325</v>
      </c>
      <c r="R81" s="8">
        <v>1.71915186826944</v>
      </c>
      <c r="S81" s="8">
        <v>1.41067013455111</v>
      </c>
      <c r="T81" s="8">
        <v>2.1363272285E7</v>
      </c>
      <c r="U81" s="9">
        <v>32.3432448527975</v>
      </c>
      <c r="V81" s="9">
        <v>1.60740092305696</v>
      </c>
      <c r="W81" s="9">
        <v>1832900.2075</v>
      </c>
      <c r="X81" s="8">
        <v>1.39576766418433</v>
      </c>
      <c r="Y81" s="8">
        <v>3.1598963304711</v>
      </c>
      <c r="Z81" s="8">
        <v>47410.5</v>
      </c>
      <c r="AA81" s="9">
        <v>0.100394898054</v>
      </c>
      <c r="AB81" s="9">
        <v>6.20160062964876</v>
      </c>
      <c r="AC81" s="9">
        <v>1323.4025</v>
      </c>
      <c r="AD81" s="8">
        <v>0.0691103358043863</v>
      </c>
      <c r="AE81" s="8">
        <v>6.01708456515136</v>
      </c>
      <c r="AF81" s="8">
        <v>29315.485</v>
      </c>
      <c r="AG81" s="9">
        <v>0.050307631880144</v>
      </c>
      <c r="AH81" s="9">
        <v>20.5726990242195</v>
      </c>
      <c r="AI81" s="9">
        <v>87820.3075</v>
      </c>
      <c r="AJ81" s="8">
        <v>0.314029199996978</v>
      </c>
      <c r="AK81" s="8">
        <v>1.50538342607827</v>
      </c>
      <c r="AL81" s="8">
        <v>409952.765</v>
      </c>
      <c r="AM81" s="9" t="s">
        <v>61</v>
      </c>
      <c r="AN81" s="9" t="s">
        <v>57</v>
      </c>
      <c r="AO81" s="9">
        <v>2885.275</v>
      </c>
      <c r="AP81" s="8">
        <v>0.00376682817443663</v>
      </c>
      <c r="AQ81" s="8">
        <v>6.7123732402909</v>
      </c>
      <c r="AR81" s="8">
        <v>7469.3825</v>
      </c>
      <c r="AS81" s="9">
        <v>0.00762369075011607</v>
      </c>
      <c r="AT81" s="9">
        <v>7.66329592705459</v>
      </c>
      <c r="AU81" s="9">
        <v>4109.695</v>
      </c>
      <c r="AV81" s="8">
        <v>1.82557781191776</v>
      </c>
      <c r="AW81" s="8">
        <v>2.7793676174369</v>
      </c>
      <c r="AX81" s="8">
        <v>4917334.3475</v>
      </c>
      <c r="AY81" s="9">
        <v>5.49204300946889E-4</v>
      </c>
      <c r="AZ81" s="9">
        <v>9.71382262621653</v>
      </c>
      <c r="BA81" s="9">
        <v>1464.2525</v>
      </c>
      <c r="BB81" s="8" t="s">
        <v>61</v>
      </c>
      <c r="BC81" s="8" t="s">
        <v>57</v>
      </c>
      <c r="BD81" s="8">
        <v>2688.575</v>
      </c>
      <c r="BE81" s="9" t="s">
        <v>61</v>
      </c>
      <c r="BF81" s="9" t="s">
        <v>57</v>
      </c>
      <c r="BG81" s="9">
        <v>5363.37</v>
      </c>
      <c r="BH81" s="8" t="s">
        <v>61</v>
      </c>
      <c r="BI81" s="8" t="s">
        <v>57</v>
      </c>
      <c r="BJ81" s="8">
        <v>650.0225</v>
      </c>
      <c r="BK81" s="9">
        <v>0.00486118859448976</v>
      </c>
      <c r="BL81" s="9">
        <v>10.2767963590349</v>
      </c>
      <c r="BM81" s="9">
        <v>4791.1175</v>
      </c>
      <c r="BN81" s="8" t="s">
        <v>61</v>
      </c>
      <c r="BO81" s="8" t="s">
        <v>57</v>
      </c>
      <c r="BP81" s="8">
        <v>5.005</v>
      </c>
      <c r="BQ81" s="9">
        <v>0.00334392980165614</v>
      </c>
      <c r="BR81" s="9">
        <v>9.66445462923195</v>
      </c>
      <c r="BS81" s="9">
        <v>907.54</v>
      </c>
      <c r="BT81" s="8">
        <v>0.00941493918953423</v>
      </c>
      <c r="BU81" s="8">
        <v>4.17481464274391</v>
      </c>
      <c r="BV81" s="8">
        <v>3497.905</v>
      </c>
      <c r="BW81" s="9">
        <v>8.10708736612255E-5</v>
      </c>
      <c r="BX81" s="9">
        <v>5.70621888652048</v>
      </c>
      <c r="BY81" s="9">
        <v>539.315</v>
      </c>
      <c r="BZ81" s="8">
        <v>3.39119853030334E-5</v>
      </c>
      <c r="CA81" s="8">
        <v>20.238510405076</v>
      </c>
      <c r="CB81" s="8">
        <v>41.665</v>
      </c>
      <c r="CC81" s="9">
        <v>9.9520194453002E-6</v>
      </c>
      <c r="CD81" s="9">
        <v>117.213711953121</v>
      </c>
      <c r="CE81" s="9">
        <v>9.0</v>
      </c>
      <c r="CF81" s="8">
        <v>0.0224987377620371</v>
      </c>
      <c r="CG81" s="8">
        <v>4.44080885074001</v>
      </c>
      <c r="CH81" s="8">
        <v>4360.63</v>
      </c>
      <c r="CI81" s="9">
        <v>0.0240699730010233</v>
      </c>
      <c r="CJ81" s="9">
        <v>0.546056532886751</v>
      </c>
      <c r="CK81" s="9">
        <v>627153.8275</v>
      </c>
      <c r="CL81" s="8">
        <v>0.00231466786872668</v>
      </c>
      <c r="CM81" s="8">
        <v>0.691077487568918</v>
      </c>
      <c r="CN81" s="8">
        <v>29497.1375</v>
      </c>
      <c r="CO81" s="9">
        <v>0.00100326234028798</v>
      </c>
      <c r="CP81" s="9">
        <v>3.25888400875019</v>
      </c>
      <c r="CQ81" s="9">
        <v>21476.94</v>
      </c>
      <c r="CR81" s="8">
        <v>1.62364844088169E-4</v>
      </c>
      <c r="CS81" s="8">
        <v>6.40797922661884</v>
      </c>
      <c r="CT81" s="8">
        <v>5073.6675</v>
      </c>
      <c r="CU81" s="9">
        <v>194.878264041136</v>
      </c>
      <c r="CV81" s="8">
        <v>125.23562532809</v>
      </c>
      <c r="CW81" s="9">
        <v>107.681270461242</v>
      </c>
      <c r="CX81" s="8">
        <v>99.0114376511188</v>
      </c>
      <c r="CY81" s="9">
        <v>128.918939960139</v>
      </c>
      <c r="CZ81" s="8">
        <v>100.217243891706</v>
      </c>
      <c r="DA81" s="9">
        <v>108.117158132081</v>
      </c>
      <c r="DB81" s="8">
        <v>128.347617890436</v>
      </c>
      <c r="DC81" s="9">
        <v>92.8836337818479</v>
      </c>
      <c r="DD81" s="8">
        <v>90.6507605415426</v>
      </c>
    </row>
    <row r="82" ht="13.5" customHeight="1">
      <c r="A82" s="5"/>
      <c r="B82" s="5" t="b">
        <v>0</v>
      </c>
      <c r="C82" s="6">
        <v>43685.7995949074</v>
      </c>
      <c r="D82" s="7" t="s">
        <v>0</v>
      </c>
      <c r="E82" s="8"/>
      <c r="F82" s="5" t="s">
        <v>214</v>
      </c>
      <c r="G82" s="8">
        <v>1.0</v>
      </c>
      <c r="H82" s="5" t="s">
        <v>215</v>
      </c>
      <c r="I82" s="9" t="s">
        <v>61</v>
      </c>
      <c r="J82" s="9" t="s">
        <v>57</v>
      </c>
      <c r="K82" s="9">
        <v>106302.955</v>
      </c>
      <c r="L82" s="8">
        <v>0.0640521245861758</v>
      </c>
      <c r="M82" s="8">
        <v>10.9770536783882</v>
      </c>
      <c r="N82" s="8">
        <v>42081.705</v>
      </c>
      <c r="O82" s="9">
        <v>1.04334526452844</v>
      </c>
      <c r="P82" s="9">
        <v>2.31566063604214</v>
      </c>
      <c r="Q82" s="9">
        <v>61814.5825</v>
      </c>
      <c r="R82" s="8">
        <v>7.71097057172356</v>
      </c>
      <c r="S82" s="8">
        <v>1.35972626155344</v>
      </c>
      <c r="T82" s="8">
        <v>9.5035481085E7</v>
      </c>
      <c r="U82" s="9">
        <v>20.6463807041506</v>
      </c>
      <c r="V82" s="9">
        <v>4.86699942559681</v>
      </c>
      <c r="W82" s="9">
        <v>1258726.0575</v>
      </c>
      <c r="X82" s="8">
        <v>4.56722034975677</v>
      </c>
      <c r="Y82" s="8">
        <v>2.91603327594431</v>
      </c>
      <c r="Z82" s="8">
        <v>130215.1475</v>
      </c>
      <c r="AA82" s="9">
        <v>0.478486824436829</v>
      </c>
      <c r="AB82" s="9">
        <v>2.22072569052618</v>
      </c>
      <c r="AC82" s="9">
        <v>6107.7625</v>
      </c>
      <c r="AD82" s="8">
        <v>0.255554108251618</v>
      </c>
      <c r="AE82" s="8">
        <v>4.83023853475219</v>
      </c>
      <c r="AF82" s="8">
        <v>99564.6725</v>
      </c>
      <c r="AG82" s="9">
        <v>0.786258963253881</v>
      </c>
      <c r="AH82" s="9">
        <v>4.9270702005876</v>
      </c>
      <c r="AI82" s="9">
        <v>522273.605</v>
      </c>
      <c r="AJ82" s="8">
        <v>0.609664220982219</v>
      </c>
      <c r="AK82" s="8">
        <v>2.95469565303665</v>
      </c>
      <c r="AL82" s="8">
        <v>815772.4175</v>
      </c>
      <c r="AM82" s="9">
        <v>0.00379605420842083</v>
      </c>
      <c r="AN82" s="9">
        <v>4.54825030043918</v>
      </c>
      <c r="AO82" s="9">
        <v>6284.505</v>
      </c>
      <c r="AP82" s="8">
        <v>0.00637711743231136</v>
      </c>
      <c r="AQ82" s="8">
        <v>3.13072099085065</v>
      </c>
      <c r="AR82" s="8">
        <v>10393.83</v>
      </c>
      <c r="AS82" s="9">
        <v>0.0109970288464731</v>
      </c>
      <c r="AT82" s="9">
        <v>3.6252317181322</v>
      </c>
      <c r="AU82" s="9">
        <v>5580.09</v>
      </c>
      <c r="AV82" s="8">
        <v>5.67625133555955</v>
      </c>
      <c r="AW82" s="8">
        <v>2.89738776610624</v>
      </c>
      <c r="AX82" s="8">
        <v>1.59582457275E7</v>
      </c>
      <c r="AY82" s="9">
        <v>0.00332297613432175</v>
      </c>
      <c r="AZ82" s="9">
        <v>5.03775941899729</v>
      </c>
      <c r="BA82" s="9">
        <v>8066.8675</v>
      </c>
      <c r="BB82" s="8" t="s">
        <v>61</v>
      </c>
      <c r="BC82" s="8" t="s">
        <v>57</v>
      </c>
      <c r="BD82" s="8">
        <v>4098.855</v>
      </c>
      <c r="BE82" s="9" t="s">
        <v>61</v>
      </c>
      <c r="BF82" s="9" t="s">
        <v>57</v>
      </c>
      <c r="BG82" s="9">
        <v>6418.7175</v>
      </c>
      <c r="BH82" s="8">
        <v>0.00143700023989921</v>
      </c>
      <c r="BI82" s="8">
        <v>38.924647581796</v>
      </c>
      <c r="BJ82" s="8">
        <v>1675.9425</v>
      </c>
      <c r="BK82" s="9">
        <v>0.00738837130868235</v>
      </c>
      <c r="BL82" s="9">
        <v>6.25555400731947</v>
      </c>
      <c r="BM82" s="9">
        <v>6570.59</v>
      </c>
      <c r="BN82" s="8" t="s">
        <v>61</v>
      </c>
      <c r="BO82" s="8" t="s">
        <v>57</v>
      </c>
      <c r="BP82" s="8">
        <v>15.015</v>
      </c>
      <c r="BQ82" s="9">
        <v>0.0173731607923222</v>
      </c>
      <c r="BR82" s="9">
        <v>8.29537943774297</v>
      </c>
      <c r="BS82" s="9">
        <v>4288.0925</v>
      </c>
      <c r="BT82" s="8">
        <v>0.0179039100691126</v>
      </c>
      <c r="BU82" s="8">
        <v>2.65942321469427</v>
      </c>
      <c r="BV82" s="8">
        <v>6484.6025</v>
      </c>
      <c r="BW82" s="9">
        <v>7.94138873597772E-4</v>
      </c>
      <c r="BX82" s="9">
        <v>7.05606874176482</v>
      </c>
      <c r="BY82" s="9">
        <v>2275.1325</v>
      </c>
      <c r="BZ82" s="8">
        <v>1.44143570851307E-5</v>
      </c>
      <c r="CA82" s="8">
        <v>87.5820476112784</v>
      </c>
      <c r="CB82" s="8">
        <v>26.6675</v>
      </c>
      <c r="CC82" s="9">
        <v>1.68560316651192E-5</v>
      </c>
      <c r="CD82" s="9">
        <v>18.7194826813892</v>
      </c>
      <c r="CE82" s="9">
        <v>11.75</v>
      </c>
      <c r="CF82" s="8">
        <v>0.059242003498773</v>
      </c>
      <c r="CG82" s="8">
        <v>2.55069111695852</v>
      </c>
      <c r="CH82" s="8">
        <v>11654.8875</v>
      </c>
      <c r="CI82" s="9">
        <v>0.0190875721428165</v>
      </c>
      <c r="CJ82" s="9">
        <v>1.16669600689625</v>
      </c>
      <c r="CK82" s="9">
        <v>496932.9475</v>
      </c>
      <c r="CL82" s="8">
        <v>0.00322177419160077</v>
      </c>
      <c r="CM82" s="8">
        <v>2.14506399957918</v>
      </c>
      <c r="CN82" s="8">
        <v>40542.0725</v>
      </c>
      <c r="CO82" s="9">
        <v>0.00332445956487586</v>
      </c>
      <c r="CP82" s="9">
        <v>0.827581849739857</v>
      </c>
      <c r="CQ82" s="9">
        <v>70435.0025</v>
      </c>
      <c r="CR82" s="8">
        <v>3.66317153691935E-4</v>
      </c>
      <c r="CS82" s="8">
        <v>3.70634580539997</v>
      </c>
      <c r="CT82" s="8">
        <v>10289.2525</v>
      </c>
      <c r="CU82" s="9">
        <v>193.092989333683</v>
      </c>
      <c r="CV82" s="8">
        <v>122.060993928748</v>
      </c>
      <c r="CW82" s="9">
        <v>115.673307025103</v>
      </c>
      <c r="CX82" s="8">
        <v>98.6481378742299</v>
      </c>
      <c r="CY82" s="9">
        <v>127.437173019432</v>
      </c>
      <c r="CZ82" s="8">
        <v>104.805822266146</v>
      </c>
      <c r="DA82" s="9">
        <v>106.73626481685</v>
      </c>
      <c r="DB82" s="8">
        <v>130.550939682851</v>
      </c>
      <c r="DC82" s="9">
        <v>92.7914906960021</v>
      </c>
      <c r="DD82" s="8">
        <v>90.055953275167</v>
      </c>
    </row>
    <row r="83" ht="13.5" customHeight="1">
      <c r="A83" s="5"/>
      <c r="B83" s="5" t="b">
        <v>0</v>
      </c>
      <c r="C83" s="6">
        <v>43685.8035532407</v>
      </c>
      <c r="D83" s="7" t="s">
        <v>0</v>
      </c>
      <c r="E83" s="8"/>
      <c r="F83" s="5" t="s">
        <v>216</v>
      </c>
      <c r="G83" s="8">
        <v>1.0</v>
      </c>
      <c r="H83" s="5" t="s">
        <v>217</v>
      </c>
      <c r="I83" s="9" t="s">
        <v>61</v>
      </c>
      <c r="J83" s="9" t="s">
        <v>57</v>
      </c>
      <c r="K83" s="9">
        <v>30686.7675</v>
      </c>
      <c r="L83" s="8">
        <v>0.434628781380562</v>
      </c>
      <c r="M83" s="8">
        <v>9.31930429470475</v>
      </c>
      <c r="N83" s="8">
        <v>87458.0675</v>
      </c>
      <c r="O83" s="9">
        <v>0.116656987086475</v>
      </c>
      <c r="P83" s="9">
        <v>7.98661010642148</v>
      </c>
      <c r="Q83" s="9">
        <v>6798.33</v>
      </c>
      <c r="R83" s="8">
        <v>0.330334849274106</v>
      </c>
      <c r="S83" s="8">
        <v>1.5043293311277</v>
      </c>
      <c r="T83" s="8">
        <v>4182445.3025</v>
      </c>
      <c r="U83" s="9">
        <v>34.83328355977</v>
      </c>
      <c r="V83" s="9">
        <v>0.930714255809242</v>
      </c>
      <c r="W83" s="9">
        <v>2014437.5625</v>
      </c>
      <c r="X83" s="8">
        <v>0.212447032475664</v>
      </c>
      <c r="Y83" s="8">
        <v>12.3935515179119</v>
      </c>
      <c r="Z83" s="8">
        <v>14155.13</v>
      </c>
      <c r="AA83" s="9">
        <v>0.0424349266819693</v>
      </c>
      <c r="AB83" s="9">
        <v>6.65042718611313</v>
      </c>
      <c r="AC83" s="9">
        <v>526.6825</v>
      </c>
      <c r="AD83" s="8">
        <v>0.00384927774425802</v>
      </c>
      <c r="AE83" s="8">
        <v>19.8777715955132</v>
      </c>
      <c r="AF83" s="8">
        <v>4439.485</v>
      </c>
      <c r="AG83" s="9">
        <v>2.23189664346696</v>
      </c>
      <c r="AH83" s="9">
        <v>6.48648301124263</v>
      </c>
      <c r="AI83" s="9">
        <v>1439411.5875</v>
      </c>
      <c r="AJ83" s="8">
        <v>3.49360568348083</v>
      </c>
      <c r="AK83" s="8">
        <v>0.929502229058321</v>
      </c>
      <c r="AL83" s="8">
        <v>4257097.025</v>
      </c>
      <c r="AM83" s="9" t="s">
        <v>61</v>
      </c>
      <c r="AN83" s="9" t="s">
        <v>57</v>
      </c>
      <c r="AO83" s="9">
        <v>2094.32</v>
      </c>
      <c r="AP83" s="8">
        <v>0.00273364980749671</v>
      </c>
      <c r="AQ83" s="8">
        <v>12.431647259445</v>
      </c>
      <c r="AR83" s="8">
        <v>6370.315</v>
      </c>
      <c r="AS83" s="9">
        <v>3.23191600386196E-4</v>
      </c>
      <c r="AT83" s="9">
        <v>41.3797324484986</v>
      </c>
      <c r="AU83" s="9">
        <v>811.7</v>
      </c>
      <c r="AV83" s="8">
        <v>0.2291785806055</v>
      </c>
      <c r="AW83" s="8">
        <v>4.2914826413718</v>
      </c>
      <c r="AX83" s="8">
        <v>654631.875</v>
      </c>
      <c r="AY83" s="9">
        <v>0.0143668674201328</v>
      </c>
      <c r="AZ83" s="9">
        <v>4.43986493144806</v>
      </c>
      <c r="BA83" s="9">
        <v>35418.7975</v>
      </c>
      <c r="BB83" s="8" t="s">
        <v>61</v>
      </c>
      <c r="BC83" s="8" t="s">
        <v>57</v>
      </c>
      <c r="BD83" s="8">
        <v>2808.5975</v>
      </c>
      <c r="BE83" s="9" t="s">
        <v>61</v>
      </c>
      <c r="BF83" s="9" t="s">
        <v>57</v>
      </c>
      <c r="BG83" s="9">
        <v>6156.11</v>
      </c>
      <c r="BH83" s="8" t="s">
        <v>61</v>
      </c>
      <c r="BI83" s="8" t="s">
        <v>57</v>
      </c>
      <c r="BJ83" s="8">
        <v>420.0125</v>
      </c>
      <c r="BK83" s="9">
        <v>0.00355637042158065</v>
      </c>
      <c r="BL83" s="9">
        <v>13.1702090098353</v>
      </c>
      <c r="BM83" s="9">
        <v>3958.0875</v>
      </c>
      <c r="BN83" s="8" t="s">
        <v>61</v>
      </c>
      <c r="BO83" s="8" t="s">
        <v>57</v>
      </c>
      <c r="BP83" s="8">
        <v>15.015</v>
      </c>
      <c r="BQ83" s="9">
        <v>3.30666259694313E-4</v>
      </c>
      <c r="BR83" s="9">
        <v>11.0177607322914</v>
      </c>
      <c r="BS83" s="9">
        <v>174.1725</v>
      </c>
      <c r="BT83" s="8">
        <v>0.0185938397408772</v>
      </c>
      <c r="BU83" s="8">
        <v>6.00483111912695</v>
      </c>
      <c r="BV83" s="8">
        <v>6915.615</v>
      </c>
      <c r="BW83" s="9" t="s">
        <v>61</v>
      </c>
      <c r="BX83" s="9" t="s">
        <v>57</v>
      </c>
      <c r="BY83" s="9">
        <v>326.0375</v>
      </c>
      <c r="BZ83" s="8">
        <v>1.1961885696904E-5</v>
      </c>
      <c r="CA83" s="8">
        <v>125.786436870454</v>
      </c>
      <c r="CB83" s="8">
        <v>25.0</v>
      </c>
      <c r="CC83" s="9" t="s">
        <v>61</v>
      </c>
      <c r="CD83" s="9" t="s">
        <v>57</v>
      </c>
      <c r="CE83" s="9">
        <v>5.25</v>
      </c>
      <c r="CF83" s="8">
        <v>0.00220798764041141</v>
      </c>
      <c r="CG83" s="8">
        <v>8.50456668506264</v>
      </c>
      <c r="CH83" s="8">
        <v>456.6825</v>
      </c>
      <c r="CI83" s="9">
        <v>0.00450027868381824</v>
      </c>
      <c r="CJ83" s="9">
        <v>0.923596041429204</v>
      </c>
      <c r="CK83" s="9">
        <v>117698.4</v>
      </c>
      <c r="CL83" s="8">
        <v>3.28895811548992E-4</v>
      </c>
      <c r="CM83" s="8">
        <v>5.17335584352395</v>
      </c>
      <c r="CN83" s="8">
        <v>4815.82</v>
      </c>
      <c r="CO83" s="9">
        <v>1.76836084925885E-4</v>
      </c>
      <c r="CP83" s="9">
        <v>3.22009284008243</v>
      </c>
      <c r="CQ83" s="9">
        <v>3962.215</v>
      </c>
      <c r="CR83" s="8">
        <v>1.56159346596657E-5</v>
      </c>
      <c r="CS83" s="8">
        <v>29.8238059685989</v>
      </c>
      <c r="CT83" s="8">
        <v>1301.4425</v>
      </c>
      <c r="CU83" s="9">
        <v>198.661018007525</v>
      </c>
      <c r="CV83" s="8">
        <v>116.333313490115</v>
      </c>
      <c r="CW83" s="9">
        <v>109.885616915506</v>
      </c>
      <c r="CX83" s="8">
        <v>98.4292616519373</v>
      </c>
      <c r="CY83" s="9">
        <v>131.179543472845</v>
      </c>
      <c r="CZ83" s="8">
        <v>104.300368625697</v>
      </c>
      <c r="DA83" s="9">
        <v>111.659055896464</v>
      </c>
      <c r="DB83" s="8">
        <v>131.347452536985</v>
      </c>
      <c r="DC83" s="9">
        <v>92.971977696624</v>
      </c>
      <c r="DD83" s="8">
        <v>92.589734833927</v>
      </c>
    </row>
    <row r="84" ht="13.5" customHeight="1">
      <c r="A84" s="5"/>
      <c r="B84" s="5" t="b">
        <v>0</v>
      </c>
      <c r="C84" s="6">
        <v>43685.8075115741</v>
      </c>
      <c r="D84" s="7" t="s">
        <v>0</v>
      </c>
      <c r="E84" s="8"/>
      <c r="F84" s="5" t="s">
        <v>218</v>
      </c>
      <c r="G84" s="8">
        <v>1.0</v>
      </c>
      <c r="H84" s="5" t="s">
        <v>219</v>
      </c>
      <c r="I84" s="9">
        <v>0.0459179538871732</v>
      </c>
      <c r="J84" s="9">
        <v>1.02238125879427</v>
      </c>
      <c r="K84" s="9">
        <v>519891.6025</v>
      </c>
      <c r="L84" s="8">
        <v>0.0790096083486442</v>
      </c>
      <c r="M84" s="8">
        <v>28.0721257525788</v>
      </c>
      <c r="N84" s="8">
        <v>44893.48</v>
      </c>
      <c r="O84" s="9">
        <v>0.609353753687071</v>
      </c>
      <c r="P84" s="9">
        <v>7.16075830731012</v>
      </c>
      <c r="Q84" s="9">
        <v>36875.93</v>
      </c>
      <c r="R84" s="8">
        <v>6.11202522092012</v>
      </c>
      <c r="S84" s="8">
        <v>0.936313056950125</v>
      </c>
      <c r="T84" s="8">
        <v>7.949278298E7</v>
      </c>
      <c r="U84" s="9">
        <v>28.7340040876212</v>
      </c>
      <c r="V84" s="9">
        <v>1.46119909507098</v>
      </c>
      <c r="W84" s="9">
        <v>1744693.8825</v>
      </c>
      <c r="X84" s="8">
        <v>4.58750035830241</v>
      </c>
      <c r="Y84" s="8">
        <v>7.27603012352988</v>
      </c>
      <c r="Z84" s="8">
        <v>133107.25</v>
      </c>
      <c r="AA84" s="9">
        <v>0.799772918265223</v>
      </c>
      <c r="AB84" s="9">
        <v>5.49845139151449</v>
      </c>
      <c r="AC84" s="9">
        <v>10391.345</v>
      </c>
      <c r="AD84" s="8">
        <v>0.208251635356276</v>
      </c>
      <c r="AE84" s="8">
        <v>6.70635801981668</v>
      </c>
      <c r="AF84" s="8">
        <v>88280.105</v>
      </c>
      <c r="AG84" s="9">
        <v>0.592224496875536</v>
      </c>
      <c r="AH84" s="9">
        <v>7.83975854796497</v>
      </c>
      <c r="AI84" s="9">
        <v>440430.3425</v>
      </c>
      <c r="AJ84" s="8">
        <v>0.525066241879249</v>
      </c>
      <c r="AK84" s="8">
        <v>1.22113842060788</v>
      </c>
      <c r="AL84" s="8">
        <v>706625.5175</v>
      </c>
      <c r="AM84" s="9">
        <v>0.0030175794621239</v>
      </c>
      <c r="AN84" s="9">
        <v>15.7007099972332</v>
      </c>
      <c r="AO84" s="9">
        <v>6162.7825</v>
      </c>
      <c r="AP84" s="8">
        <v>0.00453636769272921</v>
      </c>
      <c r="AQ84" s="8">
        <v>14.0413847645864</v>
      </c>
      <c r="AR84" s="8">
        <v>9059.245</v>
      </c>
      <c r="AS84" s="9">
        <v>0.00811222026709417</v>
      </c>
      <c r="AT84" s="9">
        <v>10.8851308101296</v>
      </c>
      <c r="AU84" s="9">
        <v>4688.995</v>
      </c>
      <c r="AV84" s="8">
        <v>4.01362965880652</v>
      </c>
      <c r="AW84" s="8">
        <v>4.91348081803806</v>
      </c>
      <c r="AX84" s="8">
        <v>1.1473414575E7</v>
      </c>
      <c r="AY84" s="9">
        <v>0.00120069163261142</v>
      </c>
      <c r="AZ84" s="9">
        <v>11.9614940399776</v>
      </c>
      <c r="BA84" s="9">
        <v>3282.8525</v>
      </c>
      <c r="BB84" s="8" t="s">
        <v>61</v>
      </c>
      <c r="BC84" s="8" t="s">
        <v>57</v>
      </c>
      <c r="BD84" s="8">
        <v>3442.88</v>
      </c>
      <c r="BE84" s="9" t="s">
        <v>61</v>
      </c>
      <c r="BF84" s="9" t="s">
        <v>57</v>
      </c>
      <c r="BG84" s="9">
        <v>6070.25</v>
      </c>
      <c r="BH84" s="8" t="s">
        <v>61</v>
      </c>
      <c r="BI84" s="8" t="s">
        <v>57</v>
      </c>
      <c r="BJ84" s="8">
        <v>1021.7175</v>
      </c>
      <c r="BK84" s="9">
        <v>0.00533503103672752</v>
      </c>
      <c r="BL84" s="9">
        <v>7.69065874570728</v>
      </c>
      <c r="BM84" s="9">
        <v>5497.885</v>
      </c>
      <c r="BN84" s="8" t="s">
        <v>61</v>
      </c>
      <c r="BO84" s="8" t="s">
        <v>57</v>
      </c>
      <c r="BP84" s="8">
        <v>10.01</v>
      </c>
      <c r="BQ84" s="9">
        <v>0.0143920399344896</v>
      </c>
      <c r="BR84" s="9">
        <v>11.0881360932899</v>
      </c>
      <c r="BS84" s="9">
        <v>3905.4975</v>
      </c>
      <c r="BT84" s="8">
        <v>0.0180007963438236</v>
      </c>
      <c r="BU84" s="8">
        <v>7.1505881148351</v>
      </c>
      <c r="BV84" s="8">
        <v>7139.0225</v>
      </c>
      <c r="BW84" s="9">
        <v>4.00408194075048E-4</v>
      </c>
      <c r="BX84" s="9">
        <v>12.2397441746131</v>
      </c>
      <c r="BY84" s="9">
        <v>1417.9575</v>
      </c>
      <c r="BZ84" s="8">
        <v>4.16242838035765E-5</v>
      </c>
      <c r="CA84" s="8">
        <v>53.4840191994292</v>
      </c>
      <c r="CB84" s="8">
        <v>47.5025</v>
      </c>
      <c r="CC84" s="9">
        <v>3.33878696264881E-5</v>
      </c>
      <c r="CD84" s="9">
        <v>19.3784652165612</v>
      </c>
      <c r="CE84" s="9">
        <v>17.5</v>
      </c>
      <c r="CF84" s="8">
        <v>0.0562206225984263</v>
      </c>
      <c r="CG84" s="8">
        <v>1.92975746633145</v>
      </c>
      <c r="CH84" s="8">
        <v>10832.6875</v>
      </c>
      <c r="CI84" s="9">
        <v>0.0223241541681608</v>
      </c>
      <c r="CJ84" s="9">
        <v>1.04955496260286</v>
      </c>
      <c r="CK84" s="9">
        <v>585512.205</v>
      </c>
      <c r="CL84" s="8">
        <v>0.00269998513141081</v>
      </c>
      <c r="CM84" s="8">
        <v>3.00322863796582</v>
      </c>
      <c r="CN84" s="8">
        <v>34456.8725</v>
      </c>
      <c r="CO84" s="9">
        <v>0.00363139535907777</v>
      </c>
      <c r="CP84" s="9">
        <v>2.79116328799061</v>
      </c>
      <c r="CQ84" s="9">
        <v>77780.415</v>
      </c>
      <c r="CR84" s="8">
        <v>5.24857952216207E-4</v>
      </c>
      <c r="CS84" s="8">
        <v>4.12390352355581</v>
      </c>
      <c r="CT84" s="8">
        <v>14531.84</v>
      </c>
      <c r="CU84" s="9">
        <v>203.409092448333</v>
      </c>
      <c r="CV84" s="8">
        <v>124.615279947861</v>
      </c>
      <c r="CW84" s="9">
        <v>115.348615806206</v>
      </c>
      <c r="CX84" s="8">
        <v>104.056365194229</v>
      </c>
      <c r="CY84" s="9">
        <v>140.222191081216</v>
      </c>
      <c r="CZ84" s="8">
        <v>106.685001767383</v>
      </c>
      <c r="DA84" s="9">
        <v>115.545206594889</v>
      </c>
      <c r="DB84" s="8">
        <v>127.888417793191</v>
      </c>
      <c r="DC84" s="9">
        <v>93.4938518076918</v>
      </c>
      <c r="DD84" s="8">
        <v>91.0723084363351</v>
      </c>
    </row>
    <row r="85" ht="13.5" customHeight="1">
      <c r="A85" s="5"/>
      <c r="B85" s="5" t="b">
        <v>0</v>
      </c>
      <c r="C85" s="6">
        <v>43685.8114583333</v>
      </c>
      <c r="D85" s="7" t="s">
        <v>0</v>
      </c>
      <c r="E85" s="8"/>
      <c r="F85" s="5" t="s">
        <v>220</v>
      </c>
      <c r="G85" s="8">
        <v>1.0</v>
      </c>
      <c r="H85" s="5" t="s">
        <v>221</v>
      </c>
      <c r="I85" s="9">
        <v>0.00165776214188778</v>
      </c>
      <c r="J85" s="9">
        <v>5.83282533434456</v>
      </c>
      <c r="K85" s="9">
        <v>160540.65</v>
      </c>
      <c r="L85" s="8">
        <v>0.170534082833165</v>
      </c>
      <c r="M85" s="8">
        <v>12.3470781357559</v>
      </c>
      <c r="N85" s="8">
        <v>60762.35</v>
      </c>
      <c r="O85" s="9">
        <v>1.56920738853633</v>
      </c>
      <c r="P85" s="9">
        <v>5.93584331053539</v>
      </c>
      <c r="Q85" s="9">
        <v>99888.4725</v>
      </c>
      <c r="R85" s="8">
        <v>11.2761061775747</v>
      </c>
      <c r="S85" s="8">
        <v>0.635190890979585</v>
      </c>
      <c r="T85" s="8">
        <v>1.63053953405E8</v>
      </c>
      <c r="U85" s="9">
        <v>31.3345755339373</v>
      </c>
      <c r="V85" s="9">
        <v>2.30792383768635</v>
      </c>
      <c r="W85" s="9">
        <v>2027017.29</v>
      </c>
      <c r="X85" s="8">
        <v>6.69008929788725</v>
      </c>
      <c r="Y85" s="8">
        <v>5.57893307753928</v>
      </c>
      <c r="Z85" s="8">
        <v>200704.135</v>
      </c>
      <c r="AA85" s="9">
        <v>0.712945929657307</v>
      </c>
      <c r="AB85" s="9">
        <v>3.90505981258485</v>
      </c>
      <c r="AC85" s="9">
        <v>9796.0325</v>
      </c>
      <c r="AD85" s="8">
        <v>0.346986731110438</v>
      </c>
      <c r="AE85" s="8">
        <v>11.7798148880638</v>
      </c>
      <c r="AF85" s="8">
        <v>146376.715</v>
      </c>
      <c r="AG85" s="9">
        <v>1.07349176035221</v>
      </c>
      <c r="AH85" s="9">
        <v>12.2609331943778</v>
      </c>
      <c r="AI85" s="9">
        <v>755157.365</v>
      </c>
      <c r="AJ85" s="8">
        <v>0.997574262443168</v>
      </c>
      <c r="AK85" s="8">
        <v>2.2695615904947</v>
      </c>
      <c r="AL85" s="8">
        <v>1390986.8075</v>
      </c>
      <c r="AM85" s="9">
        <v>0.00733394223620387</v>
      </c>
      <c r="AN85" s="9">
        <v>7.63870857628225</v>
      </c>
      <c r="AO85" s="9">
        <v>9550.065</v>
      </c>
      <c r="AP85" s="8">
        <v>0.0100169498452804</v>
      </c>
      <c r="AQ85" s="8">
        <v>6.98873399003898</v>
      </c>
      <c r="AR85" s="8">
        <v>15011.7325</v>
      </c>
      <c r="AS85" s="9">
        <v>0.0178376977623271</v>
      </c>
      <c r="AT85" s="9">
        <v>5.69565325955962</v>
      </c>
      <c r="AU85" s="9">
        <v>8908.085</v>
      </c>
      <c r="AV85" s="8">
        <v>8.86609214311055</v>
      </c>
      <c r="AW85" s="8">
        <v>1.57080548724432</v>
      </c>
      <c r="AX85" s="8">
        <v>2.4788512325E7</v>
      </c>
      <c r="AY85" s="9">
        <v>0.00524191965362853</v>
      </c>
      <c r="AZ85" s="9">
        <v>5.69905489017154</v>
      </c>
      <c r="BA85" s="9">
        <v>13031.3725</v>
      </c>
      <c r="BB85" s="8" t="s">
        <v>61</v>
      </c>
      <c r="BC85" s="8" t="s">
        <v>57</v>
      </c>
      <c r="BD85" s="8">
        <v>5420.88</v>
      </c>
      <c r="BE85" s="9" t="s">
        <v>61</v>
      </c>
      <c r="BF85" s="9" t="s">
        <v>57</v>
      </c>
      <c r="BG85" s="9">
        <v>8182.7675</v>
      </c>
      <c r="BH85" s="8">
        <v>0.00421843608954985</v>
      </c>
      <c r="BI85" s="8">
        <v>10.2898044231034</v>
      </c>
      <c r="BJ85" s="8">
        <v>2696.91</v>
      </c>
      <c r="BK85" s="9">
        <v>0.0101517439112286</v>
      </c>
      <c r="BL85" s="9">
        <v>12.8709699172356</v>
      </c>
      <c r="BM85" s="9">
        <v>9356.565</v>
      </c>
      <c r="BN85" s="8" t="s">
        <v>61</v>
      </c>
      <c r="BO85" s="8" t="s">
        <v>57</v>
      </c>
      <c r="BP85" s="8">
        <v>15.015</v>
      </c>
      <c r="BQ85" s="9">
        <v>0.027507589390248</v>
      </c>
      <c r="BR85" s="9">
        <v>2.10942248190866</v>
      </c>
      <c r="BS85" s="9">
        <v>6955.6075</v>
      </c>
      <c r="BT85" s="8">
        <v>0.0284003131499438</v>
      </c>
      <c r="BU85" s="8">
        <v>3.54752541661129</v>
      </c>
      <c r="BV85" s="8">
        <v>10524.035</v>
      </c>
      <c r="BW85" s="9">
        <v>0.00111008254745251</v>
      </c>
      <c r="BX85" s="9">
        <v>11.7601704189983</v>
      </c>
      <c r="BY85" s="9">
        <v>3329.6575</v>
      </c>
      <c r="BZ85" s="8">
        <v>3.74391385732066E-5</v>
      </c>
      <c r="CA85" s="8">
        <v>76.2701322876206</v>
      </c>
      <c r="CB85" s="8">
        <v>43.3325</v>
      </c>
      <c r="CC85" s="9">
        <v>4.34046695666362E-5</v>
      </c>
      <c r="CD85" s="9">
        <v>37.5369869191665</v>
      </c>
      <c r="CE85" s="9">
        <v>21.0</v>
      </c>
      <c r="CF85" s="8">
        <v>0.100350974720584</v>
      </c>
      <c r="CG85" s="8">
        <v>2.24796621468293</v>
      </c>
      <c r="CH85" s="8">
        <v>19123.215</v>
      </c>
      <c r="CI85" s="9">
        <v>0.0326199592632776</v>
      </c>
      <c r="CJ85" s="9">
        <v>0.529304140532787</v>
      </c>
      <c r="CK85" s="9">
        <v>854040.1725</v>
      </c>
      <c r="CL85" s="8">
        <v>0.00559190446436975</v>
      </c>
      <c r="CM85" s="8">
        <v>2.52396424084856</v>
      </c>
      <c r="CN85" s="8">
        <v>70331.3075</v>
      </c>
      <c r="CO85" s="9">
        <v>0.00560196359262043</v>
      </c>
      <c r="CP85" s="9">
        <v>1.09955770807702</v>
      </c>
      <c r="CQ85" s="9">
        <v>119316.2675</v>
      </c>
      <c r="CR85" s="8">
        <v>6.39891851369636E-4</v>
      </c>
      <c r="CS85" s="8">
        <v>0.741260454676301</v>
      </c>
      <c r="CT85" s="8">
        <v>17430.4775</v>
      </c>
      <c r="CU85" s="9">
        <v>252.857773747088</v>
      </c>
      <c r="CV85" s="8">
        <v>131.737500512187</v>
      </c>
      <c r="CW85" s="9">
        <v>122.923791447208</v>
      </c>
      <c r="CX85" s="8">
        <v>115.776054746657</v>
      </c>
      <c r="CY85" s="9">
        <v>131.334781390135</v>
      </c>
      <c r="CZ85" s="8">
        <v>104.227022211321</v>
      </c>
      <c r="DA85" s="9">
        <v>117.35885284675</v>
      </c>
      <c r="DB85" s="8">
        <v>126.575426489209</v>
      </c>
      <c r="DC85" s="9">
        <v>93.3465733865669</v>
      </c>
      <c r="DD85" s="8">
        <v>90.5924096929118</v>
      </c>
    </row>
    <row r="86" ht="13.5" customHeight="1">
      <c r="A86" s="5"/>
      <c r="B86" s="5" t="b">
        <v>0</v>
      </c>
      <c r="C86" s="6">
        <v>43685.8154050926</v>
      </c>
      <c r="D86" s="7" t="s">
        <v>0</v>
      </c>
      <c r="E86" s="8"/>
      <c r="F86" s="5" t="s">
        <v>222</v>
      </c>
      <c r="G86" s="8">
        <v>1.0</v>
      </c>
      <c r="H86" s="5" t="s">
        <v>223</v>
      </c>
      <c r="I86" s="9" t="s">
        <v>61</v>
      </c>
      <c r="J86" s="9" t="s">
        <v>57</v>
      </c>
      <c r="K86" s="9">
        <v>40173.7675</v>
      </c>
      <c r="L86" s="8">
        <v>0.00880434192381766</v>
      </c>
      <c r="M86" s="8">
        <v>191.840150312831</v>
      </c>
      <c r="N86" s="8">
        <v>35802.86</v>
      </c>
      <c r="O86" s="9">
        <v>1.47083281286511</v>
      </c>
      <c r="P86" s="9">
        <v>7.59055154293363</v>
      </c>
      <c r="Q86" s="9">
        <v>89897.2575</v>
      </c>
      <c r="R86" s="8">
        <v>3.24833806431972</v>
      </c>
      <c r="S86" s="8">
        <v>0.96118990892745</v>
      </c>
      <c r="T86" s="8">
        <v>4.3258248105E7</v>
      </c>
      <c r="U86" s="9">
        <v>37.1038141663844</v>
      </c>
      <c r="V86" s="9">
        <v>2.55233487412128</v>
      </c>
      <c r="W86" s="9">
        <v>2217280.7475</v>
      </c>
      <c r="X86" s="8">
        <v>2.27859441277367</v>
      </c>
      <c r="Y86" s="8">
        <v>8.2182045933899</v>
      </c>
      <c r="Z86" s="8">
        <v>71913.865</v>
      </c>
      <c r="AA86" s="9">
        <v>0.390743238162533</v>
      </c>
      <c r="AB86" s="9">
        <v>7.47109853108511</v>
      </c>
      <c r="AC86" s="9">
        <v>5154.13</v>
      </c>
      <c r="AD86" s="8">
        <v>0.375297763100126</v>
      </c>
      <c r="AE86" s="8">
        <v>4.92357411810111</v>
      </c>
      <c r="AF86" s="8">
        <v>165195.6025</v>
      </c>
      <c r="AG86" s="9">
        <v>0.594782485569606</v>
      </c>
      <c r="AH86" s="9">
        <v>5.14481671091402</v>
      </c>
      <c r="AI86" s="9">
        <v>466251.875</v>
      </c>
      <c r="AJ86" s="8">
        <v>3.78206927606676</v>
      </c>
      <c r="AK86" s="8">
        <v>2.26412265832492</v>
      </c>
      <c r="AL86" s="8">
        <v>4759063.585</v>
      </c>
      <c r="AM86" s="9">
        <v>0.00162714330052558</v>
      </c>
      <c r="AN86" s="9">
        <v>12.6408994070138</v>
      </c>
      <c r="AO86" s="9">
        <v>4608.15</v>
      </c>
      <c r="AP86" s="8">
        <v>0.00254375800946285</v>
      </c>
      <c r="AQ86" s="8">
        <v>8.82277145526677</v>
      </c>
      <c r="AR86" s="8">
        <v>6187.545</v>
      </c>
      <c r="AS86" s="9">
        <v>0.0648300251820217</v>
      </c>
      <c r="AT86" s="9">
        <v>5.1030283347344</v>
      </c>
      <c r="AU86" s="9">
        <v>30806.34</v>
      </c>
      <c r="AV86" s="8">
        <v>2.55497306366017</v>
      </c>
      <c r="AW86" s="8">
        <v>1.20105311542418</v>
      </c>
      <c r="AX86" s="8">
        <v>7398565.65</v>
      </c>
      <c r="AY86" s="9">
        <v>0.0120338991117256</v>
      </c>
      <c r="AZ86" s="9">
        <v>5.94114958449605</v>
      </c>
      <c r="BA86" s="9">
        <v>29866.55</v>
      </c>
      <c r="BB86" s="8" t="s">
        <v>61</v>
      </c>
      <c r="BC86" s="8" t="s">
        <v>57</v>
      </c>
      <c r="BD86" s="8">
        <v>3675.425</v>
      </c>
      <c r="BE86" s="9" t="s">
        <v>61</v>
      </c>
      <c r="BF86" s="9" t="s">
        <v>57</v>
      </c>
      <c r="BG86" s="9">
        <v>7930.9925</v>
      </c>
      <c r="BH86" s="8" t="s">
        <v>61</v>
      </c>
      <c r="BI86" s="8" t="s">
        <v>57</v>
      </c>
      <c r="BJ86" s="8">
        <v>754.2</v>
      </c>
      <c r="BK86" s="9">
        <v>0.00262341124282642</v>
      </c>
      <c r="BL86" s="9">
        <v>10.2581749022589</v>
      </c>
      <c r="BM86" s="9">
        <v>3550.715</v>
      </c>
      <c r="BN86" s="8" t="s">
        <v>61</v>
      </c>
      <c r="BO86" s="8" t="s">
        <v>57</v>
      </c>
      <c r="BP86" s="8">
        <v>12.5125</v>
      </c>
      <c r="BQ86" s="9">
        <v>0.00641186170057379</v>
      </c>
      <c r="BR86" s="9">
        <v>2.66799123078554</v>
      </c>
      <c r="BS86" s="9">
        <v>1703.4475</v>
      </c>
      <c r="BT86" s="8">
        <v>0.0218747393566225</v>
      </c>
      <c r="BU86" s="8">
        <v>5.43584915003181</v>
      </c>
      <c r="BV86" s="8">
        <v>8168.645</v>
      </c>
      <c r="BW86" s="9">
        <v>6.59506947361585E-4</v>
      </c>
      <c r="BX86" s="9">
        <v>8.00812525066656</v>
      </c>
      <c r="BY86" s="9">
        <v>2218.62</v>
      </c>
      <c r="BZ86" s="8">
        <v>3.36908924943373E-5</v>
      </c>
      <c r="CA86" s="8">
        <v>44.9663020734194</v>
      </c>
      <c r="CB86" s="8">
        <v>41.6675</v>
      </c>
      <c r="CC86" s="9">
        <v>5.69980077847825E-5</v>
      </c>
      <c r="CD86" s="9">
        <v>34.3286910283426</v>
      </c>
      <c r="CE86" s="9">
        <v>26.5</v>
      </c>
      <c r="CF86" s="8">
        <v>0.0315712806924021</v>
      </c>
      <c r="CG86" s="8">
        <v>3.40993105547907</v>
      </c>
      <c r="CH86" s="8">
        <v>6187.055</v>
      </c>
      <c r="CI86" s="9">
        <v>0.0280141514293573</v>
      </c>
      <c r="CJ86" s="9">
        <v>1.04805856030563</v>
      </c>
      <c r="CK86" s="9">
        <v>736471.825</v>
      </c>
      <c r="CL86" s="8">
        <v>0.00275524185676344</v>
      </c>
      <c r="CM86" s="8">
        <v>3.77797196491378</v>
      </c>
      <c r="CN86" s="8">
        <v>35269.33</v>
      </c>
      <c r="CO86" s="9">
        <v>0.00448213015030321</v>
      </c>
      <c r="CP86" s="9">
        <v>1.53947300561972</v>
      </c>
      <c r="CQ86" s="9">
        <v>96307.4025</v>
      </c>
      <c r="CR86" s="8">
        <v>5.03616601901833E-4</v>
      </c>
      <c r="CS86" s="8">
        <v>0.940972431634523</v>
      </c>
      <c r="CT86" s="8">
        <v>14023.4475</v>
      </c>
      <c r="CU86" s="9">
        <v>218.124153755407</v>
      </c>
      <c r="CV86" s="8">
        <v>126.628541917767</v>
      </c>
      <c r="CW86" s="9">
        <v>113.573078605009</v>
      </c>
      <c r="CX86" s="8">
        <v>106.395415192396</v>
      </c>
      <c r="CY86" s="9">
        <v>132.114630044843</v>
      </c>
      <c r="CZ86" s="8">
        <v>107.787326057004</v>
      </c>
      <c r="DA86" s="9">
        <v>121.676635136744</v>
      </c>
      <c r="DB86" s="8">
        <v>129.830549469414</v>
      </c>
      <c r="DC86" s="9">
        <v>93.7248720394766</v>
      </c>
      <c r="DD86" s="8">
        <v>91.3693437278859</v>
      </c>
    </row>
    <row r="87" ht="13.5" customHeight="1">
      <c r="A87" s="5"/>
      <c r="B87" s="5" t="b">
        <v>0</v>
      </c>
      <c r="C87" s="6">
        <v>43685.8193518519</v>
      </c>
      <c r="D87" s="7" t="s">
        <v>0</v>
      </c>
      <c r="E87" s="8"/>
      <c r="F87" s="5" t="s">
        <v>224</v>
      </c>
      <c r="G87" s="8">
        <v>1.0</v>
      </c>
      <c r="H87" s="5" t="s">
        <v>225</v>
      </c>
      <c r="I87" s="9" t="s">
        <v>61</v>
      </c>
      <c r="J87" s="9" t="s">
        <v>57</v>
      </c>
      <c r="K87" s="9">
        <v>44848.83</v>
      </c>
      <c r="L87" s="8">
        <v>0.450373814677324</v>
      </c>
      <c r="M87" s="8">
        <v>15.9480088700524</v>
      </c>
      <c r="N87" s="8">
        <v>93105.2875</v>
      </c>
      <c r="O87" s="9">
        <v>0.289751514991047</v>
      </c>
      <c r="P87" s="9">
        <v>10.3394343658755</v>
      </c>
      <c r="Q87" s="9">
        <v>17175.6</v>
      </c>
      <c r="R87" s="8">
        <v>0.911634005997531</v>
      </c>
      <c r="S87" s="8">
        <v>0.837794493857641</v>
      </c>
      <c r="T87" s="8">
        <v>1.17252107625E7</v>
      </c>
      <c r="U87" s="9">
        <v>39.7951417324056</v>
      </c>
      <c r="V87" s="9">
        <v>2.26400717700749</v>
      </c>
      <c r="W87" s="9">
        <v>2325951.3225</v>
      </c>
      <c r="X87" s="8">
        <v>1.01109115951027</v>
      </c>
      <c r="Y87" s="8">
        <v>14.1006424117226</v>
      </c>
      <c r="Z87" s="8">
        <v>35615.2075</v>
      </c>
      <c r="AA87" s="9">
        <v>0.050816252043532</v>
      </c>
      <c r="AB87" s="9">
        <v>15.5131089575586</v>
      </c>
      <c r="AC87" s="9">
        <v>650.8575</v>
      </c>
      <c r="AD87" s="8">
        <v>0.00728742014386717</v>
      </c>
      <c r="AE87" s="8">
        <v>17.7560132211139</v>
      </c>
      <c r="AF87" s="8">
        <v>6061.8475</v>
      </c>
      <c r="AG87" s="9">
        <v>0.111125171137387</v>
      </c>
      <c r="AH87" s="9">
        <v>15.2724987340555</v>
      </c>
      <c r="AI87" s="9">
        <v>134136.6925</v>
      </c>
      <c r="AJ87" s="8">
        <v>0.323266311477904</v>
      </c>
      <c r="AK87" s="8">
        <v>1.91097406012256</v>
      </c>
      <c r="AL87" s="8">
        <v>434192.23</v>
      </c>
      <c r="AM87" s="9" t="s">
        <v>61</v>
      </c>
      <c r="AN87" s="9" t="s">
        <v>57</v>
      </c>
      <c r="AO87" s="9">
        <v>2332.6825</v>
      </c>
      <c r="AP87" s="8">
        <v>0.00412820657042694</v>
      </c>
      <c r="AQ87" s="8">
        <v>5.39910005413574</v>
      </c>
      <c r="AR87" s="8">
        <v>8047.7</v>
      </c>
      <c r="AS87" s="9">
        <v>0.00290884300673125</v>
      </c>
      <c r="AT87" s="9">
        <v>13.7532810814418</v>
      </c>
      <c r="AU87" s="9">
        <v>2005.9775</v>
      </c>
      <c r="AV87" s="8">
        <v>0.925810452087096</v>
      </c>
      <c r="AW87" s="8">
        <v>3.66377757661808</v>
      </c>
      <c r="AX87" s="8">
        <v>2683606.715</v>
      </c>
      <c r="AY87" s="9">
        <v>2.32309453178567E-4</v>
      </c>
      <c r="AZ87" s="9">
        <v>13.5627236119486</v>
      </c>
      <c r="BA87" s="9">
        <v>711.695</v>
      </c>
      <c r="BB87" s="8" t="s">
        <v>61</v>
      </c>
      <c r="BC87" s="8" t="s">
        <v>57</v>
      </c>
      <c r="BD87" s="8">
        <v>2539.3825</v>
      </c>
      <c r="BE87" s="9" t="s">
        <v>61</v>
      </c>
      <c r="BF87" s="9" t="s">
        <v>57</v>
      </c>
      <c r="BG87" s="9">
        <v>5809.3325</v>
      </c>
      <c r="BH87" s="8" t="s">
        <v>61</v>
      </c>
      <c r="BI87" s="8" t="s">
        <v>57</v>
      </c>
      <c r="BJ87" s="8">
        <v>444.18</v>
      </c>
      <c r="BK87" s="9">
        <v>0.00473092714131277</v>
      </c>
      <c r="BL87" s="9">
        <v>11.5943603872701</v>
      </c>
      <c r="BM87" s="9">
        <v>5071.4725</v>
      </c>
      <c r="BN87" s="8" t="s">
        <v>61</v>
      </c>
      <c r="BO87" s="8">
        <v>0.0</v>
      </c>
      <c r="BP87" s="8">
        <v>0.0</v>
      </c>
      <c r="BQ87" s="9">
        <v>0.00193837936666887</v>
      </c>
      <c r="BR87" s="9">
        <v>20.2057897616745</v>
      </c>
      <c r="BS87" s="9">
        <v>570.8525</v>
      </c>
      <c r="BT87" s="8">
        <v>0.0038294478978627</v>
      </c>
      <c r="BU87" s="8">
        <v>10.3159013970137</v>
      </c>
      <c r="BV87" s="8">
        <v>1517.5925</v>
      </c>
      <c r="BW87" s="9" t="s">
        <v>61</v>
      </c>
      <c r="BX87" s="9" t="s">
        <v>57</v>
      </c>
      <c r="BY87" s="9">
        <v>342.29</v>
      </c>
      <c r="BZ87" s="8">
        <v>1.0027907599244E-5</v>
      </c>
      <c r="CA87" s="8">
        <v>148.162587439722</v>
      </c>
      <c r="CB87" s="8">
        <v>24.1675</v>
      </c>
      <c r="CC87" s="9">
        <v>7.23475409210076E-6</v>
      </c>
      <c r="CD87" s="9">
        <v>129.556435587895</v>
      </c>
      <c r="CE87" s="9">
        <v>8.5</v>
      </c>
      <c r="CF87" s="8">
        <v>0.0187742385635077</v>
      </c>
      <c r="CG87" s="8">
        <v>6.05058851919584</v>
      </c>
      <c r="CH87" s="8">
        <v>3797.1475</v>
      </c>
      <c r="CI87" s="9">
        <v>0.00732198760110195</v>
      </c>
      <c r="CJ87" s="9">
        <v>2.7437756779088</v>
      </c>
      <c r="CK87" s="9">
        <v>188310.7875</v>
      </c>
      <c r="CL87" s="8">
        <v>7.92327516953214E-4</v>
      </c>
      <c r="CM87" s="8">
        <v>4.31737011840125</v>
      </c>
      <c r="CN87" s="8">
        <v>10327.895</v>
      </c>
      <c r="CO87" s="9">
        <v>4.64053898174359E-4</v>
      </c>
      <c r="CP87" s="9">
        <v>4.73567063731459</v>
      </c>
      <c r="CQ87" s="9">
        <v>9830.915</v>
      </c>
      <c r="CR87" s="8">
        <v>6.16580830792954E-5</v>
      </c>
      <c r="CS87" s="8">
        <v>7.52879721388937</v>
      </c>
      <c r="CT87" s="8">
        <v>2427.77</v>
      </c>
      <c r="CU87" s="9">
        <v>206.183209662951</v>
      </c>
      <c r="CV87" s="8">
        <v>121.519815257064</v>
      </c>
      <c r="CW87" s="9">
        <v>111.084381604916</v>
      </c>
      <c r="CX87" s="8">
        <v>101.934434700438</v>
      </c>
      <c r="CY87" s="9">
        <v>131.647904210264</v>
      </c>
      <c r="CZ87" s="8">
        <v>107.606746355222</v>
      </c>
      <c r="DA87" s="9">
        <v>116.840963942718</v>
      </c>
      <c r="DB87" s="8">
        <v>134.120141033965</v>
      </c>
      <c r="DC87" s="9">
        <v>91.5690366718614</v>
      </c>
      <c r="DD87" s="8">
        <v>89.206270477339</v>
      </c>
    </row>
    <row r="88" ht="13.5" customHeight="1">
      <c r="A88" s="5"/>
      <c r="B88" s="5" t="b">
        <v>0</v>
      </c>
      <c r="C88" s="6">
        <v>43685.8232986111</v>
      </c>
      <c r="D88" s="7" t="s">
        <v>0</v>
      </c>
      <c r="E88" s="8"/>
      <c r="F88" s="5" t="s">
        <v>226</v>
      </c>
      <c r="G88" s="8">
        <v>1.0</v>
      </c>
      <c r="H88" s="5" t="s">
        <v>227</v>
      </c>
      <c r="I88" s="9" t="s">
        <v>61</v>
      </c>
      <c r="J88" s="9" t="s">
        <v>57</v>
      </c>
      <c r="K88" s="9">
        <v>85160.22</v>
      </c>
      <c r="L88" s="8">
        <v>0.0351269828410706</v>
      </c>
      <c r="M88" s="8">
        <v>26.2934796367011</v>
      </c>
      <c r="N88" s="8">
        <v>40315.99</v>
      </c>
      <c r="O88" s="9">
        <v>0.767966478944935</v>
      </c>
      <c r="P88" s="9">
        <v>5.00474190799028</v>
      </c>
      <c r="Q88" s="9">
        <v>48094.3575</v>
      </c>
      <c r="R88" s="8">
        <v>6.37532468302039</v>
      </c>
      <c r="S88" s="8">
        <v>1.96346837439904</v>
      </c>
      <c r="T88" s="8">
        <v>8.28709421E7</v>
      </c>
      <c r="U88" s="9">
        <v>25.6160120521787</v>
      </c>
      <c r="V88" s="9">
        <v>3.338084587929</v>
      </c>
      <c r="W88" s="9">
        <v>1567292.5175</v>
      </c>
      <c r="X88" s="8">
        <v>4.00451257537789</v>
      </c>
      <c r="Y88" s="8">
        <v>4.25803865558721</v>
      </c>
      <c r="Z88" s="8">
        <v>121738.2125</v>
      </c>
      <c r="AA88" s="9">
        <v>0.495809067239953</v>
      </c>
      <c r="AB88" s="9">
        <v>4.60650125838867</v>
      </c>
      <c r="AC88" s="9">
        <v>6679.635</v>
      </c>
      <c r="AD88" s="8">
        <v>0.519999278232539</v>
      </c>
      <c r="AE88" s="8">
        <v>2.41270227428235</v>
      </c>
      <c r="AF88" s="8">
        <v>216664.405</v>
      </c>
      <c r="AG88" s="9">
        <v>0.446372568143651</v>
      </c>
      <c r="AH88" s="9">
        <v>3.19018521649836</v>
      </c>
      <c r="AI88" s="9">
        <v>348391.63</v>
      </c>
      <c r="AJ88" s="8">
        <v>1.51997578260511</v>
      </c>
      <c r="AK88" s="8">
        <v>3.0970076660334</v>
      </c>
      <c r="AL88" s="8">
        <v>1982493.8175</v>
      </c>
      <c r="AM88" s="9">
        <v>0.00326503660929624</v>
      </c>
      <c r="AN88" s="9">
        <v>6.97030174310425</v>
      </c>
      <c r="AO88" s="9">
        <v>6106.935</v>
      </c>
      <c r="AP88" s="8">
        <v>0.00513806103090062</v>
      </c>
      <c r="AQ88" s="8">
        <v>9.60494165954663</v>
      </c>
      <c r="AR88" s="8">
        <v>9374.705</v>
      </c>
      <c r="AS88" s="9">
        <v>0.0178791057878526</v>
      </c>
      <c r="AT88" s="9">
        <v>3.94689921470493</v>
      </c>
      <c r="AU88" s="9">
        <v>9074.8325</v>
      </c>
      <c r="AV88" s="8">
        <v>4.08999133184745</v>
      </c>
      <c r="AW88" s="8">
        <v>3.58265034970946</v>
      </c>
      <c r="AX88" s="8">
        <v>1.201926134E7</v>
      </c>
      <c r="AY88" s="9">
        <v>0.00180890443479477</v>
      </c>
      <c r="AZ88" s="9">
        <v>7.18221030147115</v>
      </c>
      <c r="BA88" s="9">
        <v>4657.3325</v>
      </c>
      <c r="BB88" s="8" t="s">
        <v>61</v>
      </c>
      <c r="BC88" s="8" t="s">
        <v>57</v>
      </c>
      <c r="BD88" s="8">
        <v>3935.48</v>
      </c>
      <c r="BE88" s="9" t="s">
        <v>61</v>
      </c>
      <c r="BF88" s="9" t="s">
        <v>57</v>
      </c>
      <c r="BG88" s="9">
        <v>6993.93</v>
      </c>
      <c r="BH88" s="8">
        <v>0.00244739444824159</v>
      </c>
      <c r="BI88" s="8">
        <v>18.0076771570532</v>
      </c>
      <c r="BJ88" s="8">
        <v>2110.9975</v>
      </c>
      <c r="BK88" s="9">
        <v>0.00575581067233192</v>
      </c>
      <c r="BL88" s="9">
        <v>6.24574092961323</v>
      </c>
      <c r="BM88" s="9">
        <v>5842.5275</v>
      </c>
      <c r="BN88" s="8" t="s">
        <v>61</v>
      </c>
      <c r="BO88" s="8" t="s">
        <v>57</v>
      </c>
      <c r="BP88" s="8">
        <v>5.005</v>
      </c>
      <c r="BQ88" s="9">
        <v>0.0143221290624613</v>
      </c>
      <c r="BR88" s="9">
        <v>8.65751674593813</v>
      </c>
      <c r="BS88" s="9">
        <v>3713.78</v>
      </c>
      <c r="BT88" s="8">
        <v>0.0259018860517726</v>
      </c>
      <c r="BU88" s="8">
        <v>3.70561650205192</v>
      </c>
      <c r="BV88" s="8">
        <v>9759.4475</v>
      </c>
      <c r="BW88" s="9">
        <v>5.48084350713631E-4</v>
      </c>
      <c r="BX88" s="9">
        <v>8.33691084747635</v>
      </c>
      <c r="BY88" s="9">
        <v>1815.5325</v>
      </c>
      <c r="BZ88" s="8">
        <v>2.9249102397605E-5</v>
      </c>
      <c r="CA88" s="8">
        <v>47.8796116288939</v>
      </c>
      <c r="CB88" s="8">
        <v>38.3325</v>
      </c>
      <c r="CC88" s="9">
        <v>3.92547067025778E-5</v>
      </c>
      <c r="CD88" s="9">
        <v>39.5739783098157</v>
      </c>
      <c r="CE88" s="9">
        <v>19.75</v>
      </c>
      <c r="CF88" s="8">
        <v>0.0677878637473308</v>
      </c>
      <c r="CG88" s="8">
        <v>0.814790815277358</v>
      </c>
      <c r="CH88" s="8">
        <v>13225.225</v>
      </c>
      <c r="CI88" s="9">
        <v>0.0242157973648057</v>
      </c>
      <c r="CJ88" s="9">
        <v>0.858796720962053</v>
      </c>
      <c r="CK88" s="9">
        <v>635668.8625</v>
      </c>
      <c r="CL88" s="8">
        <v>0.00359397921971885</v>
      </c>
      <c r="CM88" s="8">
        <v>1.71987089713302</v>
      </c>
      <c r="CN88" s="8">
        <v>45607.81</v>
      </c>
      <c r="CO88" s="9">
        <v>0.00366556065443521</v>
      </c>
      <c r="CP88" s="9">
        <v>1.70093709012089</v>
      </c>
      <c r="CQ88" s="9">
        <v>78416.585</v>
      </c>
      <c r="CR88" s="8">
        <v>5.84521806217404E-4</v>
      </c>
      <c r="CS88" s="8">
        <v>1.65260343324518</v>
      </c>
      <c r="CT88" s="8">
        <v>16059.9875</v>
      </c>
      <c r="CU88" s="9">
        <v>204.478148716183</v>
      </c>
      <c r="CV88" s="8">
        <v>129.027741591823</v>
      </c>
      <c r="CW88" s="9">
        <v>116.288941727304</v>
      </c>
      <c r="CX88" s="8">
        <v>104.013630602071</v>
      </c>
      <c r="CY88" s="9">
        <v>133.517220976582</v>
      </c>
      <c r="CZ88" s="8">
        <v>109.539380189435</v>
      </c>
      <c r="DA88" s="9">
        <v>115.631895193915</v>
      </c>
      <c r="DB88" s="8">
        <v>129.494427423036</v>
      </c>
      <c r="DC88" s="9">
        <v>93.5724601218163</v>
      </c>
      <c r="DD88" s="8">
        <v>90.9432833549612</v>
      </c>
    </row>
    <row r="89" ht="13.5" customHeight="1">
      <c r="A89" s="5"/>
      <c r="B89" s="5" t="b">
        <v>0</v>
      </c>
      <c r="C89" s="6">
        <v>43685.8272453704</v>
      </c>
      <c r="D89" s="7" t="s">
        <v>0</v>
      </c>
      <c r="E89" s="8"/>
      <c r="F89" s="5" t="s">
        <v>228</v>
      </c>
      <c r="G89" s="8">
        <v>1.0</v>
      </c>
      <c r="H89" s="5" t="s">
        <v>229</v>
      </c>
      <c r="I89" s="9" t="s">
        <v>61</v>
      </c>
      <c r="J89" s="9" t="s">
        <v>57</v>
      </c>
      <c r="K89" s="9">
        <v>71622.705</v>
      </c>
      <c r="L89" s="8">
        <v>0.0752718684263524</v>
      </c>
      <c r="M89" s="8">
        <v>29.306642147368</v>
      </c>
      <c r="N89" s="8">
        <v>45906.6725</v>
      </c>
      <c r="O89" s="9">
        <v>0.694245902551878</v>
      </c>
      <c r="P89" s="9">
        <v>8.44825362067943</v>
      </c>
      <c r="Q89" s="9">
        <v>43373.34</v>
      </c>
      <c r="R89" s="8">
        <v>6.44387067689703</v>
      </c>
      <c r="S89" s="8">
        <v>1.83909546203609</v>
      </c>
      <c r="T89" s="8">
        <v>8.555364414E7</v>
      </c>
      <c r="U89" s="9">
        <v>29.2007343319622</v>
      </c>
      <c r="V89" s="9">
        <v>0.935692010226324</v>
      </c>
      <c r="W89" s="9">
        <v>1808880.6775</v>
      </c>
      <c r="X89" s="8">
        <v>4.42821553653531</v>
      </c>
      <c r="Y89" s="8">
        <v>6.59845761514962</v>
      </c>
      <c r="Z89" s="8">
        <v>133279.725</v>
      </c>
      <c r="AA89" s="9">
        <v>0.501591659419</v>
      </c>
      <c r="AB89" s="9">
        <v>10.4676133404532</v>
      </c>
      <c r="AC89" s="9">
        <v>6729.65</v>
      </c>
      <c r="AD89" s="8">
        <v>0.475200577418</v>
      </c>
      <c r="AE89" s="8">
        <v>10.3057515136977</v>
      </c>
      <c r="AF89" s="8">
        <v>193825.71</v>
      </c>
      <c r="AG89" s="9">
        <v>0.563301541863105</v>
      </c>
      <c r="AH89" s="9">
        <v>11.4021613858824</v>
      </c>
      <c r="AI89" s="9">
        <v>414097.4175</v>
      </c>
      <c r="AJ89" s="8">
        <v>1.31748231387445</v>
      </c>
      <c r="AK89" s="8">
        <v>0.719988473755267</v>
      </c>
      <c r="AL89" s="8">
        <v>1745607.51</v>
      </c>
      <c r="AM89" s="9">
        <v>0.00411611199255999</v>
      </c>
      <c r="AN89" s="9">
        <v>11.5229970050462</v>
      </c>
      <c r="AO89" s="9">
        <v>6975.5775</v>
      </c>
      <c r="AP89" s="8">
        <v>0.00537729058095167</v>
      </c>
      <c r="AQ89" s="8">
        <v>8.32122344570373</v>
      </c>
      <c r="AR89" s="8">
        <v>9835.465</v>
      </c>
      <c r="AS89" s="9">
        <v>0.0140086246153222</v>
      </c>
      <c r="AT89" s="9">
        <v>5.36181136433397</v>
      </c>
      <c r="AU89" s="9">
        <v>7382.4075</v>
      </c>
      <c r="AV89" s="8">
        <v>4.16667661668236</v>
      </c>
      <c r="AW89" s="8">
        <v>1.71564212107397</v>
      </c>
      <c r="AX89" s="8">
        <v>1.22664388975E7</v>
      </c>
      <c r="AY89" s="9">
        <v>0.00160392375983404</v>
      </c>
      <c r="AZ89" s="9">
        <v>6.75862006575439</v>
      </c>
      <c r="BA89" s="9">
        <v>4220.5575</v>
      </c>
      <c r="BB89" s="8" t="s">
        <v>61</v>
      </c>
      <c r="BC89" s="8" t="s">
        <v>57</v>
      </c>
      <c r="BD89" s="8">
        <v>3691.2625</v>
      </c>
      <c r="BE89" s="9" t="s">
        <v>61</v>
      </c>
      <c r="BF89" s="9" t="s">
        <v>57</v>
      </c>
      <c r="BG89" s="9">
        <v>7239.01</v>
      </c>
      <c r="BH89" s="8">
        <v>0.0103015813469076</v>
      </c>
      <c r="BI89" s="8">
        <v>9.85221565247904</v>
      </c>
      <c r="BJ89" s="8">
        <v>4961.59</v>
      </c>
      <c r="BK89" s="9">
        <v>0.00628929257253841</v>
      </c>
      <c r="BL89" s="9">
        <v>12.6740620358175</v>
      </c>
      <c r="BM89" s="9">
        <v>6124.645</v>
      </c>
      <c r="BN89" s="8" t="s">
        <v>61</v>
      </c>
      <c r="BO89" s="8" t="s">
        <v>57</v>
      </c>
      <c r="BP89" s="8">
        <v>2.5025</v>
      </c>
      <c r="BQ89" s="9">
        <v>0.0152103775463965</v>
      </c>
      <c r="BR89" s="9">
        <v>6.89878378098799</v>
      </c>
      <c r="BS89" s="9">
        <v>4013.01</v>
      </c>
      <c r="BT89" s="8">
        <v>0.024101703024412</v>
      </c>
      <c r="BU89" s="8">
        <v>6.23431204341411</v>
      </c>
      <c r="BV89" s="8">
        <v>9244.9875</v>
      </c>
      <c r="BW89" s="9">
        <v>5.10377793829402E-4</v>
      </c>
      <c r="BX89" s="9">
        <v>12.5972994768432</v>
      </c>
      <c r="BY89" s="9">
        <v>1678.255</v>
      </c>
      <c r="BZ89" s="8">
        <v>1.79500269476924E-5</v>
      </c>
      <c r="CA89" s="8">
        <v>63.1267056997018</v>
      </c>
      <c r="CB89" s="8">
        <v>29.1675</v>
      </c>
      <c r="CC89" s="9">
        <v>4.67972034214718E-5</v>
      </c>
      <c r="CD89" s="9">
        <v>27.2731369123221</v>
      </c>
      <c r="CE89" s="9">
        <v>22.5</v>
      </c>
      <c r="CF89" s="8">
        <v>0.0660911386603659</v>
      </c>
      <c r="CG89" s="8">
        <v>2.80030445226423</v>
      </c>
      <c r="CH89" s="8">
        <v>12836.59</v>
      </c>
      <c r="CI89" s="9">
        <v>0.0292640638531488</v>
      </c>
      <c r="CJ89" s="9">
        <v>1.66435265995108</v>
      </c>
      <c r="CK89" s="9">
        <v>764638.5675</v>
      </c>
      <c r="CL89" s="8">
        <v>0.00382908320276644</v>
      </c>
      <c r="CM89" s="8">
        <v>1.31997956034482</v>
      </c>
      <c r="CN89" s="8">
        <v>48644.485</v>
      </c>
      <c r="CO89" s="9">
        <v>0.00547470616935626</v>
      </c>
      <c r="CP89" s="9">
        <v>1.27535994742384</v>
      </c>
      <c r="CQ89" s="9">
        <v>117290.3775</v>
      </c>
      <c r="CR89" s="8">
        <v>8.27293504316234E-4</v>
      </c>
      <c r="CS89" s="8">
        <v>4.44257347819017</v>
      </c>
      <c r="CT89" s="8">
        <v>22409.13</v>
      </c>
      <c r="CU89" s="9">
        <v>208.835088161145</v>
      </c>
      <c r="CV89" s="8">
        <v>128.951358087877</v>
      </c>
      <c r="CW89" s="9">
        <v>117.679531327569</v>
      </c>
      <c r="CX89" s="8">
        <v>106.259897863178</v>
      </c>
      <c r="CY89" s="9">
        <v>136.012316268062</v>
      </c>
      <c r="CZ89" s="8">
        <v>109.683800667999</v>
      </c>
      <c r="DA89" s="9">
        <v>113.818335199367</v>
      </c>
      <c r="DB89" s="8">
        <v>128.963567261011</v>
      </c>
      <c r="DC89" s="9">
        <v>93.1554735232453</v>
      </c>
      <c r="DD89" s="8">
        <v>91.1196127872667</v>
      </c>
    </row>
    <row r="90" ht="13.5" customHeight="1">
      <c r="A90" s="5"/>
      <c r="B90" s="5" t="b">
        <v>0</v>
      </c>
      <c r="C90" s="6">
        <v>43685.8311921296</v>
      </c>
      <c r="D90" s="7" t="s">
        <v>0</v>
      </c>
      <c r="E90" s="8"/>
      <c r="F90" s="5" t="s">
        <v>230</v>
      </c>
      <c r="G90" s="8">
        <v>1.0</v>
      </c>
      <c r="H90" s="5" t="s">
        <v>231</v>
      </c>
      <c r="I90" s="9" t="s">
        <v>61</v>
      </c>
      <c r="J90" s="9" t="s">
        <v>57</v>
      </c>
      <c r="K90" s="9">
        <v>51784.915</v>
      </c>
      <c r="L90" s="8">
        <v>0.134801464503724</v>
      </c>
      <c r="M90" s="8">
        <v>20.9305866218236</v>
      </c>
      <c r="N90" s="8">
        <v>55870.49</v>
      </c>
      <c r="O90" s="9">
        <v>0.350586544699963</v>
      </c>
      <c r="P90" s="9">
        <v>7.17191213128318</v>
      </c>
      <c r="Q90" s="9">
        <v>22682.0125</v>
      </c>
      <c r="R90" s="8">
        <v>4.76186949422334</v>
      </c>
      <c r="S90" s="8">
        <v>1.3808840356414</v>
      </c>
      <c r="T90" s="8">
        <v>6.12306690875E7</v>
      </c>
      <c r="U90" s="9">
        <v>28.8726416298277</v>
      </c>
      <c r="V90" s="9">
        <v>3.75335032763549</v>
      </c>
      <c r="W90" s="9">
        <v>1769777.785</v>
      </c>
      <c r="X90" s="8">
        <v>3.66751687691077</v>
      </c>
      <c r="Y90" s="8">
        <v>7.85530478062614</v>
      </c>
      <c r="Z90" s="8">
        <v>115160.0575</v>
      </c>
      <c r="AA90" s="9">
        <v>0.522276248800099</v>
      </c>
      <c r="AB90" s="9">
        <v>6.18377990433214</v>
      </c>
      <c r="AC90" s="9">
        <v>7219.0</v>
      </c>
      <c r="AD90" s="8">
        <v>0.637320468427429</v>
      </c>
      <c r="AE90" s="8">
        <v>7.06958695344245</v>
      </c>
      <c r="AF90" s="8">
        <v>265940.5075</v>
      </c>
      <c r="AG90" s="9">
        <v>0.720812142293772</v>
      </c>
      <c r="AH90" s="9">
        <v>7.50159311384032</v>
      </c>
      <c r="AI90" s="9">
        <v>526786.825</v>
      </c>
      <c r="AJ90" s="8">
        <v>1.78416368046591</v>
      </c>
      <c r="AK90" s="8">
        <v>2.90270315715675</v>
      </c>
      <c r="AL90" s="8">
        <v>2324947.445</v>
      </c>
      <c r="AM90" s="9">
        <v>0.00227898485343132</v>
      </c>
      <c r="AN90" s="9">
        <v>18.9895803961354</v>
      </c>
      <c r="AO90" s="9">
        <v>5455.9</v>
      </c>
      <c r="AP90" s="8">
        <v>0.0035945464958891</v>
      </c>
      <c r="AQ90" s="8">
        <v>16.9596528748627</v>
      </c>
      <c r="AR90" s="8">
        <v>7829.865</v>
      </c>
      <c r="AS90" s="9">
        <v>0.0142485316884531</v>
      </c>
      <c r="AT90" s="9">
        <v>9.94309528174623</v>
      </c>
      <c r="AU90" s="9">
        <v>7672.52</v>
      </c>
      <c r="AV90" s="8">
        <v>2.21228654401</v>
      </c>
      <c r="AW90" s="8">
        <v>2.11756552771994</v>
      </c>
      <c r="AX90" s="8">
        <v>6529418.835</v>
      </c>
      <c r="AY90" s="9">
        <v>0.00473574868123184</v>
      </c>
      <c r="AZ90" s="9">
        <v>8.50499109043443</v>
      </c>
      <c r="BA90" s="9">
        <v>12472.675</v>
      </c>
      <c r="BB90" s="8" t="s">
        <v>61</v>
      </c>
      <c r="BC90" s="8" t="s">
        <v>57</v>
      </c>
      <c r="BD90" s="8">
        <v>3966.3275</v>
      </c>
      <c r="BE90" s="9" t="s">
        <v>61</v>
      </c>
      <c r="BF90" s="9" t="s">
        <v>57</v>
      </c>
      <c r="BG90" s="9">
        <v>8467.8775</v>
      </c>
      <c r="BH90" s="8" t="s">
        <v>61</v>
      </c>
      <c r="BI90" s="8" t="s">
        <v>57</v>
      </c>
      <c r="BJ90" s="8">
        <v>850.035</v>
      </c>
      <c r="BK90" s="9">
        <v>0.00451405005284307</v>
      </c>
      <c r="BL90" s="9">
        <v>9.45889882155239</v>
      </c>
      <c r="BM90" s="9">
        <v>4888.1525</v>
      </c>
      <c r="BN90" s="8" t="s">
        <v>61</v>
      </c>
      <c r="BO90" s="8" t="s">
        <v>57</v>
      </c>
      <c r="BP90" s="8">
        <v>12.5125</v>
      </c>
      <c r="BQ90" s="9">
        <v>0.0108604928743915</v>
      </c>
      <c r="BR90" s="9">
        <v>4.39901034164212</v>
      </c>
      <c r="BS90" s="9">
        <v>2970.2975</v>
      </c>
      <c r="BT90" s="8">
        <v>0.0280214399168715</v>
      </c>
      <c r="BU90" s="8">
        <v>7.94963473241483</v>
      </c>
      <c r="BV90" s="8">
        <v>10990.145</v>
      </c>
      <c r="BW90" s="9">
        <v>6.37504463167188E-4</v>
      </c>
      <c r="BX90" s="9">
        <v>11.1430600212116</v>
      </c>
      <c r="BY90" s="9">
        <v>2060.3325</v>
      </c>
      <c r="BZ90" s="8">
        <v>2.38292737473454E-5</v>
      </c>
      <c r="CA90" s="8">
        <v>100.006016397907</v>
      </c>
      <c r="CB90" s="8">
        <v>35.835</v>
      </c>
      <c r="CC90" s="9">
        <v>4.81695483660747E-5</v>
      </c>
      <c r="CD90" s="9">
        <v>29.9334692676704</v>
      </c>
      <c r="CE90" s="9">
        <v>24.25</v>
      </c>
      <c r="CF90" s="8">
        <v>0.0491093659647892</v>
      </c>
      <c r="CG90" s="8">
        <v>3.54666739087149</v>
      </c>
      <c r="CH90" s="8">
        <v>9997.1725</v>
      </c>
      <c r="CI90" s="9">
        <v>0.0349563755698736</v>
      </c>
      <c r="CJ90" s="9">
        <v>1.23252775352467</v>
      </c>
      <c r="CK90" s="9">
        <v>915076.1825</v>
      </c>
      <c r="CL90" s="8">
        <v>0.00431587183650087</v>
      </c>
      <c r="CM90" s="8">
        <v>0.872840846688785</v>
      </c>
      <c r="CN90" s="8">
        <v>54792.465</v>
      </c>
      <c r="CO90" s="9">
        <v>0.00547514675704563</v>
      </c>
      <c r="CP90" s="9">
        <v>1.02776220478859</v>
      </c>
      <c r="CQ90" s="9">
        <v>117392.29</v>
      </c>
      <c r="CR90" s="8">
        <v>7.48192546751782E-4</v>
      </c>
      <c r="CS90" s="8">
        <v>1.9751064048566</v>
      </c>
      <c r="CT90" s="8">
        <v>20369.39</v>
      </c>
      <c r="CU90" s="9">
        <v>201.909572314281</v>
      </c>
      <c r="CV90" s="8">
        <v>132.58923843018</v>
      </c>
      <c r="CW90" s="9">
        <v>116.547314785276</v>
      </c>
      <c r="CX90" s="8">
        <v>102.830695299396</v>
      </c>
      <c r="CY90" s="9">
        <v>139.520350647733</v>
      </c>
      <c r="CZ90" s="8">
        <v>109.847247570749</v>
      </c>
      <c r="DA90" s="9">
        <v>116.495158377051</v>
      </c>
      <c r="DB90" s="8">
        <v>135.164839374705</v>
      </c>
      <c r="DC90" s="9">
        <v>93.3382728151897</v>
      </c>
      <c r="DD90" s="8">
        <v>91.1923835896584</v>
      </c>
    </row>
    <row r="91" ht="13.5" customHeight="1">
      <c r="A91" s="5"/>
      <c r="B91" s="5" t="b">
        <v>0</v>
      </c>
      <c r="C91" s="6">
        <v>43685.8391203704</v>
      </c>
      <c r="D91" s="7" t="s">
        <v>0</v>
      </c>
      <c r="E91" s="8"/>
      <c r="F91" s="5" t="s">
        <v>232</v>
      </c>
      <c r="G91" s="8">
        <v>1.0</v>
      </c>
      <c r="H91" s="5" t="s">
        <v>233</v>
      </c>
      <c r="I91" s="9" t="s">
        <v>61</v>
      </c>
      <c r="J91" s="9" t="s">
        <v>57</v>
      </c>
      <c r="K91" s="9">
        <v>43859.16</v>
      </c>
      <c r="L91" s="8" t="s">
        <v>61</v>
      </c>
      <c r="M91" s="8" t="s">
        <v>57</v>
      </c>
      <c r="N91" s="8">
        <v>13341.06</v>
      </c>
      <c r="O91" s="9">
        <v>0.272048427301745</v>
      </c>
      <c r="P91" s="9">
        <v>12.2441073596406</v>
      </c>
      <c r="Q91" s="9">
        <v>16544.3425</v>
      </c>
      <c r="R91" s="8">
        <v>2.05266778581384</v>
      </c>
      <c r="S91" s="8">
        <v>1.63433905618227</v>
      </c>
      <c r="T91" s="8">
        <v>2.5443780455E7</v>
      </c>
      <c r="U91" s="9">
        <v>11.9002656346709</v>
      </c>
      <c r="V91" s="9">
        <v>3.98725166416495</v>
      </c>
      <c r="W91" s="9">
        <v>692140.225</v>
      </c>
      <c r="X91" s="8">
        <v>0.295068934533675</v>
      </c>
      <c r="Y91" s="8">
        <v>15.6714603398771</v>
      </c>
      <c r="Z91" s="8">
        <v>17365.9775</v>
      </c>
      <c r="AA91" s="9">
        <v>0.127692692943295</v>
      </c>
      <c r="AB91" s="9">
        <v>5.70183789592629</v>
      </c>
      <c r="AC91" s="9">
        <v>1669.2725</v>
      </c>
      <c r="AD91" s="8">
        <v>0.0317973091173022</v>
      </c>
      <c r="AE91" s="8">
        <v>9.16818746187849</v>
      </c>
      <c r="AF91" s="8">
        <v>15909.5225</v>
      </c>
      <c r="AG91" s="9">
        <v>1.16211386467559</v>
      </c>
      <c r="AH91" s="9">
        <v>8.76542125124226</v>
      </c>
      <c r="AI91" s="9">
        <v>798260.785</v>
      </c>
      <c r="AJ91" s="8">
        <v>25.2949723639509</v>
      </c>
      <c r="AK91" s="8">
        <v>3.6765972075249</v>
      </c>
      <c r="AL91" s="8">
        <v>3.071099288E7</v>
      </c>
      <c r="AM91" s="9">
        <v>0.0355315699847217</v>
      </c>
      <c r="AN91" s="9">
        <v>7.5278582274514</v>
      </c>
      <c r="AO91" s="9">
        <v>34644.575</v>
      </c>
      <c r="AP91" s="8">
        <v>0.00165663194131518</v>
      </c>
      <c r="AQ91" s="8">
        <v>16.3793716066576</v>
      </c>
      <c r="AR91" s="8">
        <v>5186.175</v>
      </c>
      <c r="AS91" s="9">
        <v>0.0074274382085029</v>
      </c>
      <c r="AT91" s="9">
        <v>5.59884646824488</v>
      </c>
      <c r="AU91" s="9">
        <v>4165.5275</v>
      </c>
      <c r="AV91" s="8">
        <v>1.16960079178611</v>
      </c>
      <c r="AW91" s="8">
        <v>3.53121492518631</v>
      </c>
      <c r="AX91" s="8">
        <v>3450847.64</v>
      </c>
      <c r="AY91" s="9">
        <v>4.85572170626199E-4</v>
      </c>
      <c r="AZ91" s="9">
        <v>12.4450641130813</v>
      </c>
      <c r="BA91" s="9">
        <v>1354.24</v>
      </c>
      <c r="BB91" s="8" t="s">
        <v>61</v>
      </c>
      <c r="BC91" s="8" t="s">
        <v>57</v>
      </c>
      <c r="BD91" s="8">
        <v>7079.7875</v>
      </c>
      <c r="BE91" s="9" t="s">
        <v>61</v>
      </c>
      <c r="BF91" s="9" t="s">
        <v>57</v>
      </c>
      <c r="BG91" s="9">
        <v>11340.3125</v>
      </c>
      <c r="BH91" s="8">
        <v>0.00491950176897838</v>
      </c>
      <c r="BI91" s="8">
        <v>20.4200046892673</v>
      </c>
      <c r="BJ91" s="8">
        <v>2977.7925</v>
      </c>
      <c r="BK91" s="9">
        <v>0.00244473377641666</v>
      </c>
      <c r="BL91" s="9">
        <v>10.5540407009667</v>
      </c>
      <c r="BM91" s="9">
        <v>3205.86</v>
      </c>
      <c r="BN91" s="8">
        <v>4.24077198947313E-4</v>
      </c>
      <c r="BO91" s="8">
        <v>19.1476858056262</v>
      </c>
      <c r="BP91" s="8">
        <v>107.6175</v>
      </c>
      <c r="BQ91" s="9">
        <v>0.00171190976161242</v>
      </c>
      <c r="BR91" s="9">
        <v>11.5784831479574</v>
      </c>
      <c r="BS91" s="9">
        <v>526.6825</v>
      </c>
      <c r="BT91" s="8">
        <v>0.112191984914052</v>
      </c>
      <c r="BU91" s="8">
        <v>3.90617686224556</v>
      </c>
      <c r="BV91" s="8">
        <v>41924.2225</v>
      </c>
      <c r="BW91" s="9">
        <v>0.00137032922447079</v>
      </c>
      <c r="BX91" s="9">
        <v>8.54688673783553</v>
      </c>
      <c r="BY91" s="9">
        <v>3953.09</v>
      </c>
      <c r="BZ91" s="8">
        <v>0.00502884077445916</v>
      </c>
      <c r="CA91" s="8">
        <v>3.20407578867153</v>
      </c>
      <c r="CB91" s="8">
        <v>4162.23</v>
      </c>
      <c r="CC91" s="9">
        <v>2.11907319991145E-4</v>
      </c>
      <c r="CD91" s="9">
        <v>11.2154503778111</v>
      </c>
      <c r="CE91" s="9">
        <v>86.76</v>
      </c>
      <c r="CF91" s="8">
        <v>0.00837702160054384</v>
      </c>
      <c r="CG91" s="8">
        <v>5.41340115803596</v>
      </c>
      <c r="CH91" s="8">
        <v>1728.4525</v>
      </c>
      <c r="CI91" s="9">
        <v>0.0032982758938885</v>
      </c>
      <c r="CJ91" s="9">
        <v>3.57917544589725</v>
      </c>
      <c r="CK91" s="9">
        <v>87027.885</v>
      </c>
      <c r="CL91" s="8">
        <v>6.9989482405043E-4</v>
      </c>
      <c r="CM91" s="8">
        <v>2.8143249354109</v>
      </c>
      <c r="CN91" s="8">
        <v>9400.15</v>
      </c>
      <c r="CO91" s="9">
        <v>3.46748769000956E-4</v>
      </c>
      <c r="CP91" s="9">
        <v>1.16783651748555</v>
      </c>
      <c r="CQ91" s="9">
        <v>7539.775</v>
      </c>
      <c r="CR91" s="8">
        <v>8.67861135953955E-4</v>
      </c>
      <c r="CS91" s="8">
        <v>2.42285232648125</v>
      </c>
      <c r="CT91" s="8">
        <v>23481.89</v>
      </c>
      <c r="CU91" s="9">
        <v>188.954374108153</v>
      </c>
      <c r="CV91" s="8">
        <v>124.77028898168</v>
      </c>
      <c r="CW91" s="9">
        <v>110.451914103881</v>
      </c>
      <c r="CX91" s="8">
        <v>98.8504805618924</v>
      </c>
      <c r="CY91" s="9">
        <v>133.595774165421</v>
      </c>
      <c r="CZ91" s="8">
        <v>109.648290687693</v>
      </c>
      <c r="DA91" s="9">
        <v>114.767510665717</v>
      </c>
      <c r="DB91" s="8">
        <v>135.527157052335</v>
      </c>
      <c r="DC91" s="9">
        <v>93.6886489394196</v>
      </c>
      <c r="DD91" s="8">
        <v>91.1717250399222</v>
      </c>
    </row>
    <row r="92" ht="13.5" customHeight="1">
      <c r="A92" s="5"/>
      <c r="B92" s="5" t="b">
        <v>0</v>
      </c>
      <c r="C92" s="6">
        <v>43685.8430787037</v>
      </c>
      <c r="D92" s="7" t="s">
        <v>0</v>
      </c>
      <c r="E92" s="8"/>
      <c r="F92" s="5" t="s">
        <v>234</v>
      </c>
      <c r="G92" s="8">
        <v>1.0</v>
      </c>
      <c r="H92" s="5" t="s">
        <v>235</v>
      </c>
      <c r="I92" s="9" t="s">
        <v>61</v>
      </c>
      <c r="J92" s="9" t="s">
        <v>57</v>
      </c>
      <c r="K92" s="9">
        <v>48678.805</v>
      </c>
      <c r="L92" s="8">
        <v>0.0663117374592126</v>
      </c>
      <c r="M92" s="8">
        <v>38.4242122250216</v>
      </c>
      <c r="N92" s="8">
        <v>45099.0775</v>
      </c>
      <c r="O92" s="9">
        <v>1.0038494048599</v>
      </c>
      <c r="P92" s="9">
        <v>7.26285104688909</v>
      </c>
      <c r="Q92" s="9">
        <v>63308.195</v>
      </c>
      <c r="R92" s="8">
        <v>4.3400544610446</v>
      </c>
      <c r="S92" s="8">
        <v>1.36606899980014</v>
      </c>
      <c r="T92" s="8">
        <v>5.4782087935E7</v>
      </c>
      <c r="U92" s="9">
        <v>27.2455645916668</v>
      </c>
      <c r="V92" s="9">
        <v>1.91961170817382</v>
      </c>
      <c r="W92" s="9">
        <v>1673887.84</v>
      </c>
      <c r="X92" s="8">
        <v>3.38472696329039</v>
      </c>
      <c r="Y92" s="8">
        <v>6.06163689950322</v>
      </c>
      <c r="Z92" s="8">
        <v>105343.5725</v>
      </c>
      <c r="AA92" s="9">
        <v>0.442996918748953</v>
      </c>
      <c r="AB92" s="9">
        <v>2.65127215868043</v>
      </c>
      <c r="AC92" s="9">
        <v>6033.575</v>
      </c>
      <c r="AD92" s="8">
        <v>0.565124139311275</v>
      </c>
      <c r="AE92" s="8">
        <v>8.49768717145886</v>
      </c>
      <c r="AF92" s="8">
        <v>237422.01</v>
      </c>
      <c r="AG92" s="9">
        <v>0.531353681136947</v>
      </c>
      <c r="AH92" s="9">
        <v>10.0779379546356</v>
      </c>
      <c r="AI92" s="9">
        <v>406727.1525</v>
      </c>
      <c r="AJ92" s="8">
        <v>1.63718942006704</v>
      </c>
      <c r="AK92" s="8">
        <v>0.930077780575668</v>
      </c>
      <c r="AL92" s="8">
        <v>2141391.6475</v>
      </c>
      <c r="AM92" s="9">
        <v>0.00284473771091719</v>
      </c>
      <c r="AN92" s="9">
        <v>27.6485920143761</v>
      </c>
      <c r="AO92" s="9">
        <v>5815.9975</v>
      </c>
      <c r="AP92" s="8">
        <v>0.00305646733119244</v>
      </c>
      <c r="AQ92" s="8">
        <v>30.7056253291997</v>
      </c>
      <c r="AR92" s="8">
        <v>6951.14</v>
      </c>
      <c r="AS92" s="9">
        <v>0.0207569088159257</v>
      </c>
      <c r="AT92" s="9">
        <v>10.6351701007415</v>
      </c>
      <c r="AU92" s="9">
        <v>10583.9975</v>
      </c>
      <c r="AV92" s="8">
        <v>6.38246523674097</v>
      </c>
      <c r="AW92" s="8">
        <v>2.95950290908008</v>
      </c>
      <c r="AX92" s="8">
        <v>1.86573219775E7</v>
      </c>
      <c r="AY92" s="9">
        <v>0.00151114616302562</v>
      </c>
      <c r="AZ92" s="9">
        <v>10.0101761247082</v>
      </c>
      <c r="BA92" s="9">
        <v>3978.8375</v>
      </c>
      <c r="BB92" s="8" t="s">
        <v>61</v>
      </c>
      <c r="BC92" s="8" t="s">
        <v>57</v>
      </c>
      <c r="BD92" s="8">
        <v>3383.705</v>
      </c>
      <c r="BE92" s="9" t="s">
        <v>61</v>
      </c>
      <c r="BF92" s="9" t="s">
        <v>57</v>
      </c>
      <c r="BG92" s="9">
        <v>7012.2725</v>
      </c>
      <c r="BH92" s="8" t="s">
        <v>61</v>
      </c>
      <c r="BI92" s="8" t="s">
        <v>57</v>
      </c>
      <c r="BJ92" s="8">
        <v>1242.565</v>
      </c>
      <c r="BK92" s="9">
        <v>0.00387742159084094</v>
      </c>
      <c r="BL92" s="9">
        <v>12.4226201093524</v>
      </c>
      <c r="BM92" s="9">
        <v>4407.73</v>
      </c>
      <c r="BN92" s="8" t="s">
        <v>61</v>
      </c>
      <c r="BO92" s="8" t="s">
        <v>57</v>
      </c>
      <c r="BP92" s="8">
        <v>10.01</v>
      </c>
      <c r="BQ92" s="9">
        <v>0.0111479655610163</v>
      </c>
      <c r="BR92" s="9">
        <v>8.86110146763436</v>
      </c>
      <c r="BS92" s="9">
        <v>2963.6325</v>
      </c>
      <c r="BT92" s="8">
        <v>0.0223625646949574</v>
      </c>
      <c r="BU92" s="8">
        <v>6.34736470647416</v>
      </c>
      <c r="BV92" s="8">
        <v>8582.1825</v>
      </c>
      <c r="BW92" s="9">
        <v>5.48049655110889E-4</v>
      </c>
      <c r="BX92" s="9">
        <v>6.622945484285</v>
      </c>
      <c r="BY92" s="9">
        <v>1837.04</v>
      </c>
      <c r="BZ92" s="8">
        <v>2.42576914399616E-5</v>
      </c>
      <c r="CA92" s="8">
        <v>94.418779492283</v>
      </c>
      <c r="CB92" s="8">
        <v>35.8325</v>
      </c>
      <c r="CC92" s="9">
        <v>2.88112792256853E-5</v>
      </c>
      <c r="CD92" s="9">
        <v>49.8280407494506</v>
      </c>
      <c r="CE92" s="9">
        <v>16.75</v>
      </c>
      <c r="CF92" s="8">
        <v>0.0424731809693907</v>
      </c>
      <c r="CG92" s="8">
        <v>2.75055251047515</v>
      </c>
      <c r="CH92" s="8">
        <v>8668.955</v>
      </c>
      <c r="CI92" s="9">
        <v>0.0224608688343492</v>
      </c>
      <c r="CJ92" s="9">
        <v>1.31001946555041</v>
      </c>
      <c r="CK92" s="9">
        <v>590173.21</v>
      </c>
      <c r="CL92" s="8">
        <v>0.00291854279305661</v>
      </c>
      <c r="CM92" s="8">
        <v>1.28718678271377</v>
      </c>
      <c r="CN92" s="8">
        <v>37298.3575</v>
      </c>
      <c r="CO92" s="9">
        <v>0.00342971308300871</v>
      </c>
      <c r="CP92" s="9">
        <v>1.94229614829856</v>
      </c>
      <c r="CQ92" s="9">
        <v>73674.495</v>
      </c>
      <c r="CR92" s="8">
        <v>5.08695113981994E-4</v>
      </c>
      <c r="CS92" s="8">
        <v>3.19228984794106</v>
      </c>
      <c r="CT92" s="8">
        <v>14146.265</v>
      </c>
      <c r="CU92" s="9">
        <v>202.93975968866</v>
      </c>
      <c r="CV92" s="8">
        <v>130.343424253927</v>
      </c>
      <c r="CW92" s="9">
        <v>116.728949117527</v>
      </c>
      <c r="CX92" s="8">
        <v>100.930574730892</v>
      </c>
      <c r="CY92" s="9">
        <v>135.934308046836</v>
      </c>
      <c r="CZ92" s="8">
        <v>108.99818211985</v>
      </c>
      <c r="DA92" s="9">
        <v>117.272854306224</v>
      </c>
      <c r="DB92" s="8">
        <v>135.312539248148</v>
      </c>
      <c r="DC92" s="9">
        <v>93.6613024605028</v>
      </c>
      <c r="DD92" s="8">
        <v>91.3094796539686</v>
      </c>
    </row>
    <row r="93" ht="13.5" customHeight="1">
      <c r="A93" s="5"/>
      <c r="B93" s="5" t="b">
        <v>0</v>
      </c>
      <c r="C93" s="6">
        <v>43685.847025463</v>
      </c>
      <c r="D93" s="7" t="s">
        <v>0</v>
      </c>
      <c r="E93" s="8"/>
      <c r="F93" s="5" t="s">
        <v>236</v>
      </c>
      <c r="G93" s="8">
        <v>1.0</v>
      </c>
      <c r="H93" s="5" t="s">
        <v>237</v>
      </c>
      <c r="I93" s="9" t="s">
        <v>61</v>
      </c>
      <c r="J93" s="9" t="s">
        <v>57</v>
      </c>
      <c r="K93" s="9">
        <v>90280.6075</v>
      </c>
      <c r="L93" s="8">
        <v>0.0092930922914885</v>
      </c>
      <c r="M93" s="8">
        <v>94.0384696440233</v>
      </c>
      <c r="N93" s="8">
        <v>35684.91</v>
      </c>
      <c r="O93" s="9">
        <v>0.0974356804838567</v>
      </c>
      <c r="P93" s="9">
        <v>4.2853882418456</v>
      </c>
      <c r="Q93" s="9">
        <v>6197.52</v>
      </c>
      <c r="R93" s="8">
        <v>3.04372257308525</v>
      </c>
      <c r="S93" s="8">
        <v>1.1323054127353</v>
      </c>
      <c r="T93" s="8">
        <v>3.943556962E7</v>
      </c>
      <c r="U93" s="9">
        <v>34.3986877563554</v>
      </c>
      <c r="V93" s="9">
        <v>2.02826875771858</v>
      </c>
      <c r="W93" s="9">
        <v>2022087.9625</v>
      </c>
      <c r="X93" s="8">
        <v>1.72908235992491</v>
      </c>
      <c r="Y93" s="8">
        <v>2.2475187514423</v>
      </c>
      <c r="Z93" s="8">
        <v>56616.79</v>
      </c>
      <c r="AA93" s="9">
        <v>0.610878548790948</v>
      </c>
      <c r="AB93" s="9">
        <v>3.72941792936749</v>
      </c>
      <c r="AC93" s="9">
        <v>8018.495</v>
      </c>
      <c r="AD93" s="8">
        <v>0.465593998636077</v>
      </c>
      <c r="AE93" s="8">
        <v>4.66557284836324</v>
      </c>
      <c r="AF93" s="8">
        <v>193096.665</v>
      </c>
      <c r="AG93" s="9">
        <v>0.838031292945897</v>
      </c>
      <c r="AH93" s="9">
        <v>5.59980074541043</v>
      </c>
      <c r="AI93" s="9">
        <v>595948.8625</v>
      </c>
      <c r="AJ93" s="8">
        <v>1.38355759412473</v>
      </c>
      <c r="AK93" s="8">
        <v>2.19541826981657</v>
      </c>
      <c r="AL93" s="8">
        <v>1737723.0625</v>
      </c>
      <c r="AM93" s="9">
        <v>2.54126135290136E-5</v>
      </c>
      <c r="AN93" s="9">
        <v>843.225294631994</v>
      </c>
      <c r="AO93" s="9">
        <v>3197.8325</v>
      </c>
      <c r="AP93" s="8">
        <v>0.00280707443754397</v>
      </c>
      <c r="AQ93" s="8">
        <v>11.9726541079041</v>
      </c>
      <c r="AR93" s="8">
        <v>6487.9675</v>
      </c>
      <c r="AS93" s="9">
        <v>0.0117850388576186</v>
      </c>
      <c r="AT93" s="9">
        <v>4.11023400111998</v>
      </c>
      <c r="AU93" s="9">
        <v>6133.6125</v>
      </c>
      <c r="AV93" s="8">
        <v>1.21154486862692</v>
      </c>
      <c r="AW93" s="8">
        <v>3.13346019015796</v>
      </c>
      <c r="AX93" s="8">
        <v>3558240.01</v>
      </c>
      <c r="AY93" s="9">
        <v>0.0118363329784854</v>
      </c>
      <c r="AZ93" s="9">
        <v>2.40943463039745</v>
      </c>
      <c r="BA93" s="9">
        <v>29343.235</v>
      </c>
      <c r="BB93" s="8" t="s">
        <v>61</v>
      </c>
      <c r="BC93" s="8" t="s">
        <v>57</v>
      </c>
      <c r="BD93" s="8">
        <v>3055.3075</v>
      </c>
      <c r="BE93" s="9" t="s">
        <v>61</v>
      </c>
      <c r="BF93" s="9" t="s">
        <v>57</v>
      </c>
      <c r="BG93" s="9">
        <v>9607.6325</v>
      </c>
      <c r="BH93" s="8" t="s">
        <v>61</v>
      </c>
      <c r="BI93" s="8" t="s">
        <v>57</v>
      </c>
      <c r="BJ93" s="8">
        <v>562.5175</v>
      </c>
      <c r="BK93" s="9">
        <v>0.0035244681172105</v>
      </c>
      <c r="BL93" s="9">
        <v>5.88679149677818</v>
      </c>
      <c r="BM93" s="9">
        <v>4064.87</v>
      </c>
      <c r="BN93" s="8" t="s">
        <v>61</v>
      </c>
      <c r="BO93" s="8" t="s">
        <v>57</v>
      </c>
      <c r="BP93" s="8">
        <v>7.5075</v>
      </c>
      <c r="BQ93" s="9">
        <v>0.00384707367252964</v>
      </c>
      <c r="BR93" s="9">
        <v>6.88578351659238</v>
      </c>
      <c r="BS93" s="9">
        <v>1054.22</v>
      </c>
      <c r="BT93" s="8">
        <v>0.0424478551274351</v>
      </c>
      <c r="BU93" s="8">
        <v>1.72459299264881</v>
      </c>
      <c r="BV93" s="8">
        <v>15723.6325</v>
      </c>
      <c r="BW93" s="9">
        <v>0.0010461066836221</v>
      </c>
      <c r="BX93" s="9">
        <v>4.56211778163356</v>
      </c>
      <c r="BY93" s="9">
        <v>3119.595</v>
      </c>
      <c r="BZ93" s="8">
        <v>6.22874139711475E-5</v>
      </c>
      <c r="CA93" s="8">
        <v>58.3315330496631</v>
      </c>
      <c r="CB93" s="8">
        <v>65.835</v>
      </c>
      <c r="CC93" s="9">
        <v>2.79356763027557E-5</v>
      </c>
      <c r="CD93" s="9">
        <v>19.5484131311988</v>
      </c>
      <c r="CE93" s="9">
        <v>16.25</v>
      </c>
      <c r="CF93" s="8">
        <v>0.0293307965257244</v>
      </c>
      <c r="CG93" s="8">
        <v>1.82715764616983</v>
      </c>
      <c r="CH93" s="8">
        <v>5907.7625</v>
      </c>
      <c r="CI93" s="9">
        <v>0.0540587741643671</v>
      </c>
      <c r="CJ93" s="9">
        <v>0.64471707271606</v>
      </c>
      <c r="CK93" s="9">
        <v>1414647.6925</v>
      </c>
      <c r="CL93" s="8">
        <v>0.00336166357387682</v>
      </c>
      <c r="CM93" s="8">
        <v>2.31855259013861</v>
      </c>
      <c r="CN93" s="8">
        <v>42945.3375</v>
      </c>
      <c r="CO93" s="9">
        <v>0.015912496726127</v>
      </c>
      <c r="CP93" s="9">
        <v>1.69481328765344</v>
      </c>
      <c r="CQ93" s="9">
        <v>341991.6075</v>
      </c>
      <c r="CR93" s="8">
        <v>6.65626625606226E-4</v>
      </c>
      <c r="CS93" s="8">
        <v>4.34242731165619</v>
      </c>
      <c r="CT93" s="8">
        <v>18272.22</v>
      </c>
      <c r="CU93" s="9">
        <v>205.29238794805</v>
      </c>
      <c r="CV93" s="8">
        <v>125.544870283338</v>
      </c>
      <c r="CW93" s="9">
        <v>111.699068983044</v>
      </c>
      <c r="CX93" s="8">
        <v>103.489173059203</v>
      </c>
      <c r="CY93" s="9">
        <v>131.647047832586</v>
      </c>
      <c r="CZ93" s="8">
        <v>109.142061562656</v>
      </c>
      <c r="DA93" s="9">
        <v>115.02636886042</v>
      </c>
      <c r="DB93" s="8">
        <v>133.497565100544</v>
      </c>
      <c r="DC93" s="9">
        <v>93.3150051402401</v>
      </c>
      <c r="DD93" s="8">
        <v>91.468037715989</v>
      </c>
    </row>
    <row r="94" ht="13.5" customHeight="1">
      <c r="A94" s="5"/>
      <c r="B94" s="5" t="b">
        <v>0</v>
      </c>
      <c r="C94" s="6">
        <v>43685.8509837963</v>
      </c>
      <c r="D94" s="7" t="s">
        <v>0</v>
      </c>
      <c r="E94" s="8"/>
      <c r="F94" s="5" t="s">
        <v>238</v>
      </c>
      <c r="G94" s="8">
        <v>1.0</v>
      </c>
      <c r="H94" s="5" t="s">
        <v>239</v>
      </c>
      <c r="I94" s="9" t="s">
        <v>61</v>
      </c>
      <c r="J94" s="9" t="s">
        <v>57</v>
      </c>
      <c r="K94" s="9">
        <v>68647.0825</v>
      </c>
      <c r="L94" s="8">
        <v>0.0504547223354959</v>
      </c>
      <c r="M94" s="8">
        <v>43.9054962823939</v>
      </c>
      <c r="N94" s="8">
        <v>44251.215</v>
      </c>
      <c r="O94" s="9">
        <v>0.42175769374435</v>
      </c>
      <c r="P94" s="9">
        <v>10.3315850076076</v>
      </c>
      <c r="Q94" s="9">
        <v>27598.3475</v>
      </c>
      <c r="R94" s="8">
        <v>5.30524477784852</v>
      </c>
      <c r="S94" s="8">
        <v>1.62980839156763</v>
      </c>
      <c r="T94" s="8">
        <v>6.90061248075E7</v>
      </c>
      <c r="U94" s="9">
        <v>25.7870079334349</v>
      </c>
      <c r="V94" s="9">
        <v>2.84014153506003</v>
      </c>
      <c r="W94" s="9">
        <v>1574429.9775</v>
      </c>
      <c r="X94" s="8">
        <v>3.58212475093716</v>
      </c>
      <c r="Y94" s="8">
        <v>9.99275672387314</v>
      </c>
      <c r="Z94" s="8">
        <v>114339.0875</v>
      </c>
      <c r="AA94" s="9">
        <v>0.379088796401461</v>
      </c>
      <c r="AB94" s="9">
        <v>6.19949420992767</v>
      </c>
      <c r="AC94" s="9">
        <v>5327.925</v>
      </c>
      <c r="AD94" s="8">
        <v>0.446962685436</v>
      </c>
      <c r="AE94" s="8">
        <v>6.33845350957349</v>
      </c>
      <c r="AF94" s="8">
        <v>194182.495</v>
      </c>
      <c r="AG94" s="9">
        <v>0.727636523529919</v>
      </c>
      <c r="AH94" s="9">
        <v>8.01096193488845</v>
      </c>
      <c r="AI94" s="9">
        <v>550048.36</v>
      </c>
      <c r="AJ94" s="8">
        <v>1.27372760836517</v>
      </c>
      <c r="AK94" s="8">
        <v>3.09145443578992</v>
      </c>
      <c r="AL94" s="8">
        <v>1664449.43</v>
      </c>
      <c r="AM94" s="9">
        <v>0.0042061660012445</v>
      </c>
      <c r="AN94" s="9">
        <v>10.9569331553342</v>
      </c>
      <c r="AO94" s="9">
        <v>6915.555</v>
      </c>
      <c r="AP94" s="8">
        <v>0.00397003770488514</v>
      </c>
      <c r="AQ94" s="8">
        <v>11.5630866436582</v>
      </c>
      <c r="AR94" s="8">
        <v>7939.975</v>
      </c>
      <c r="AS94" s="9">
        <v>0.00955439378018602</v>
      </c>
      <c r="AT94" s="9">
        <v>9.23503872581007</v>
      </c>
      <c r="AU94" s="9">
        <v>5139.13</v>
      </c>
      <c r="AV94" s="8">
        <v>3.61415492411522</v>
      </c>
      <c r="AW94" s="8">
        <v>1.12391153377261</v>
      </c>
      <c r="AX94" s="8">
        <v>1.0547570715E7</v>
      </c>
      <c r="AY94" s="9">
        <v>0.00384592984226624</v>
      </c>
      <c r="AZ94" s="9">
        <v>7.05292249439923</v>
      </c>
      <c r="BA94" s="9">
        <v>9712.6575</v>
      </c>
      <c r="BB94" s="8" t="s">
        <v>61</v>
      </c>
      <c r="BC94" s="8" t="s">
        <v>57</v>
      </c>
      <c r="BD94" s="8">
        <v>3267.01</v>
      </c>
      <c r="BE94" s="9" t="s">
        <v>61</v>
      </c>
      <c r="BF94" s="9" t="s">
        <v>57</v>
      </c>
      <c r="BG94" s="9">
        <v>7333.235</v>
      </c>
      <c r="BH94" s="8" t="s">
        <v>61</v>
      </c>
      <c r="BI94" s="8" t="s">
        <v>57</v>
      </c>
      <c r="BJ94" s="8">
        <v>860.87</v>
      </c>
      <c r="BK94" s="9">
        <v>0.00457859939741645</v>
      </c>
      <c r="BL94" s="9">
        <v>10.1704610436269</v>
      </c>
      <c r="BM94" s="9">
        <v>5114.74</v>
      </c>
      <c r="BN94" s="8" t="s">
        <v>61</v>
      </c>
      <c r="BO94" s="8" t="s">
        <v>57</v>
      </c>
      <c r="BP94" s="8">
        <v>12.5125</v>
      </c>
      <c r="BQ94" s="9">
        <v>0.0137236043336929</v>
      </c>
      <c r="BR94" s="9">
        <v>10.0843197588512</v>
      </c>
      <c r="BS94" s="9">
        <v>3552.07</v>
      </c>
      <c r="BT94" s="8">
        <v>0.0217580677083915</v>
      </c>
      <c r="BU94" s="8">
        <v>6.39265668100755</v>
      </c>
      <c r="BV94" s="8">
        <v>8184.4725</v>
      </c>
      <c r="BW94" s="9">
        <v>6.32334763521066E-4</v>
      </c>
      <c r="BX94" s="9">
        <v>7.82650005579527</v>
      </c>
      <c r="BY94" s="9">
        <v>2122.3475</v>
      </c>
      <c r="BZ94" s="8">
        <v>2.09037825574166E-5</v>
      </c>
      <c r="CA94" s="8">
        <v>55.5047343513044</v>
      </c>
      <c r="CB94" s="8">
        <v>31.665</v>
      </c>
      <c r="CC94" s="9">
        <v>1.00769183331605E-5</v>
      </c>
      <c r="CD94" s="9">
        <v>44.7881159700718</v>
      </c>
      <c r="CE94" s="9">
        <v>9.25</v>
      </c>
      <c r="CF94" s="8">
        <v>0.0382496931461831</v>
      </c>
      <c r="CG94" s="8">
        <v>4.62123015211984</v>
      </c>
      <c r="CH94" s="8">
        <v>7504.2475</v>
      </c>
      <c r="CI94" s="9">
        <v>0.0223212840743308</v>
      </c>
      <c r="CJ94" s="9">
        <v>1.72206848676959</v>
      </c>
      <c r="CK94" s="9">
        <v>584893.1475</v>
      </c>
      <c r="CL94" s="8">
        <v>0.00276881717808393</v>
      </c>
      <c r="CM94" s="8">
        <v>2.97734983363947</v>
      </c>
      <c r="CN94" s="8">
        <v>35106.4375</v>
      </c>
      <c r="CO94" s="9">
        <v>0.00317263956619581</v>
      </c>
      <c r="CP94" s="9">
        <v>1.46105457673086</v>
      </c>
      <c r="CQ94" s="9">
        <v>67555.2225</v>
      </c>
      <c r="CR94" s="8">
        <v>4.29346619323531E-4</v>
      </c>
      <c r="CS94" s="8">
        <v>3.10150751880865</v>
      </c>
      <c r="CT94" s="8">
        <v>11969.63</v>
      </c>
      <c r="CU94" s="9">
        <v>203.348625523595</v>
      </c>
      <c r="CV94" s="8">
        <v>134.911668044095</v>
      </c>
      <c r="CW94" s="9">
        <v>116.003813609115</v>
      </c>
      <c r="CX94" s="8">
        <v>104.047048059311</v>
      </c>
      <c r="CY94" s="9">
        <v>133.128659068261</v>
      </c>
      <c r="CZ94" s="8">
        <v>108.690477049263</v>
      </c>
      <c r="DA94" s="9">
        <v>120.553478671154</v>
      </c>
      <c r="DB94" s="8">
        <v>130.27482944625</v>
      </c>
      <c r="DC94" s="9">
        <v>93.4070076603529</v>
      </c>
      <c r="DD94" s="8">
        <v>90.502073847823</v>
      </c>
    </row>
    <row r="95" ht="13.5" customHeight="1">
      <c r="A95" s="5"/>
      <c r="B95" s="5" t="b">
        <v>0</v>
      </c>
      <c r="C95" s="6">
        <v>43685.8549421296</v>
      </c>
      <c r="D95" s="7" t="s">
        <v>0</v>
      </c>
      <c r="E95" s="8"/>
      <c r="F95" s="5" t="s">
        <v>240</v>
      </c>
      <c r="G95" s="8">
        <v>1.0</v>
      </c>
      <c r="H95" s="5" t="s">
        <v>241</v>
      </c>
      <c r="I95" s="9" t="s">
        <v>61</v>
      </c>
      <c r="J95" s="9" t="s">
        <v>57</v>
      </c>
      <c r="K95" s="9">
        <v>44874.785</v>
      </c>
      <c r="L95" s="8">
        <v>0.273679638992217</v>
      </c>
      <c r="M95" s="8">
        <v>6.2574382419078</v>
      </c>
      <c r="N95" s="8">
        <v>70937.605</v>
      </c>
      <c r="O95" s="9">
        <v>0.276280117311931</v>
      </c>
      <c r="P95" s="9">
        <v>1.99769585003221</v>
      </c>
      <c r="Q95" s="9">
        <v>16714.7925</v>
      </c>
      <c r="R95" s="8">
        <v>1.96602974530285</v>
      </c>
      <c r="S95" s="8">
        <v>1.18117435312714</v>
      </c>
      <c r="T95" s="8">
        <v>2.55476971175E7</v>
      </c>
      <c r="U95" s="9">
        <v>36.4324737479018</v>
      </c>
      <c r="V95" s="9">
        <v>2.42557583458395</v>
      </c>
      <c r="W95" s="9">
        <v>2146539.2125</v>
      </c>
      <c r="X95" s="8">
        <v>1.68975330253972</v>
      </c>
      <c r="Y95" s="8">
        <v>5.15864357376379</v>
      </c>
      <c r="Z95" s="8">
        <v>54431.14</v>
      </c>
      <c r="AA95" s="9">
        <v>0.30210208694165</v>
      </c>
      <c r="AB95" s="9">
        <v>5.46037111406004</v>
      </c>
      <c r="AC95" s="9">
        <v>3892.135</v>
      </c>
      <c r="AD95" s="8">
        <v>0.0361456230728954</v>
      </c>
      <c r="AE95" s="8">
        <v>5.95709571373871</v>
      </c>
      <c r="AF95" s="8">
        <v>18869.255</v>
      </c>
      <c r="AG95" s="9">
        <v>0.436457591055578</v>
      </c>
      <c r="AH95" s="9">
        <v>5.75926379491283</v>
      </c>
      <c r="AI95" s="9">
        <v>360993.8125</v>
      </c>
      <c r="AJ95" s="8">
        <v>0.426450253681499</v>
      </c>
      <c r="AK95" s="8">
        <v>2.08336364641634</v>
      </c>
      <c r="AL95" s="8">
        <v>564528.6825</v>
      </c>
      <c r="AM95" s="9">
        <v>2.38577312197935E-4</v>
      </c>
      <c r="AN95" s="9">
        <v>63.8423149219986</v>
      </c>
      <c r="AO95" s="9">
        <v>3452.8825</v>
      </c>
      <c r="AP95" s="8">
        <v>0.00170993755235999</v>
      </c>
      <c r="AQ95" s="8">
        <v>30.3633317232585</v>
      </c>
      <c r="AR95" s="8">
        <v>5263.785</v>
      </c>
      <c r="AS95" s="9">
        <v>0.00421973769082887</v>
      </c>
      <c r="AT95" s="9">
        <v>9.57895251883142</v>
      </c>
      <c r="AU95" s="9">
        <v>2673.575</v>
      </c>
      <c r="AV95" s="8">
        <v>1.31223832713787</v>
      </c>
      <c r="AW95" s="8">
        <v>2.84313040673207</v>
      </c>
      <c r="AX95" s="8">
        <v>3704285.2475</v>
      </c>
      <c r="AY95" s="9">
        <v>0.0102678420251816</v>
      </c>
      <c r="AZ95" s="9">
        <v>7.15665136951151</v>
      </c>
      <c r="BA95" s="9">
        <v>25940.7425</v>
      </c>
      <c r="BB95" s="8" t="s">
        <v>61</v>
      </c>
      <c r="BC95" s="8" t="s">
        <v>57</v>
      </c>
      <c r="BD95" s="8">
        <v>2979.4625</v>
      </c>
      <c r="BE95" s="9" t="s">
        <v>61</v>
      </c>
      <c r="BF95" s="9" t="s">
        <v>57</v>
      </c>
      <c r="BG95" s="9">
        <v>8122.7475</v>
      </c>
      <c r="BH95" s="8">
        <v>0.0019832606378786</v>
      </c>
      <c r="BI95" s="8">
        <v>25.4970914645126</v>
      </c>
      <c r="BJ95" s="8">
        <v>1958.4725</v>
      </c>
      <c r="BK95" s="9">
        <v>0.00196853572681295</v>
      </c>
      <c r="BL95" s="9">
        <v>10.5935223612547</v>
      </c>
      <c r="BM95" s="9">
        <v>3024.065</v>
      </c>
      <c r="BN95" s="8" t="s">
        <v>61</v>
      </c>
      <c r="BO95" s="8" t="s">
        <v>57</v>
      </c>
      <c r="BP95" s="8">
        <v>22.5225</v>
      </c>
      <c r="BQ95" s="9">
        <v>0.00323904646554265</v>
      </c>
      <c r="BR95" s="9">
        <v>9.9848434332376</v>
      </c>
      <c r="BS95" s="9">
        <v>919.21</v>
      </c>
      <c r="BT95" s="8">
        <v>0.0180671855745334</v>
      </c>
      <c r="BU95" s="8">
        <v>5.75006997542914</v>
      </c>
      <c r="BV95" s="8">
        <v>6887.2475</v>
      </c>
      <c r="BW95" s="9">
        <v>6.27381963379655E-4</v>
      </c>
      <c r="BX95" s="9">
        <v>4.87224879532202</v>
      </c>
      <c r="BY95" s="9">
        <v>2140.6025</v>
      </c>
      <c r="BZ95" s="8">
        <v>6.4921447536262E-5</v>
      </c>
      <c r="CA95" s="8">
        <v>54.858079162914</v>
      </c>
      <c r="CB95" s="8">
        <v>68.335</v>
      </c>
      <c r="CC95" s="9">
        <v>1.80345516895508E-5</v>
      </c>
      <c r="CD95" s="9">
        <v>39.7114653046166</v>
      </c>
      <c r="CE95" s="9">
        <v>12.5</v>
      </c>
      <c r="CF95" s="8">
        <v>0.0216115828510797</v>
      </c>
      <c r="CG95" s="8">
        <v>2.06802930996992</v>
      </c>
      <c r="CH95" s="8">
        <v>4348.1275</v>
      </c>
      <c r="CI95" s="9">
        <v>0.0310048467782344</v>
      </c>
      <c r="CJ95" s="9">
        <v>1.64518142494216</v>
      </c>
      <c r="CK95" s="9">
        <v>813847.3075</v>
      </c>
      <c r="CL95" s="8">
        <v>0.00218423505683572</v>
      </c>
      <c r="CM95" s="8">
        <v>2.73660660209849</v>
      </c>
      <c r="CN95" s="8">
        <v>28033.115</v>
      </c>
      <c r="CO95" s="9">
        <v>0.00275503693448782</v>
      </c>
      <c r="CP95" s="9">
        <v>0.711582702136886</v>
      </c>
      <c r="CQ95" s="9">
        <v>59126.145</v>
      </c>
      <c r="CR95" s="8">
        <v>3.25095941923312E-4</v>
      </c>
      <c r="CS95" s="8">
        <v>3.65084747908531</v>
      </c>
      <c r="CT95" s="8">
        <v>9345.1225</v>
      </c>
      <c r="CU95" s="9">
        <v>204.932307318109</v>
      </c>
      <c r="CV95" s="8">
        <v>123.145206741849</v>
      </c>
      <c r="CW95" s="9">
        <v>111.980035446348</v>
      </c>
      <c r="CX95" s="8">
        <v>103.610655757156</v>
      </c>
      <c r="CY95" s="9">
        <v>134.608868958645</v>
      </c>
      <c r="CZ95" s="8">
        <v>104.931829494384</v>
      </c>
      <c r="DA95" s="9">
        <v>122.195559128525</v>
      </c>
      <c r="DB95" s="8">
        <v>133.2083156323</v>
      </c>
      <c r="DC95" s="9">
        <v>93.5880901921294</v>
      </c>
      <c r="DD95" s="8">
        <v>91.1923512337412</v>
      </c>
    </row>
    <row r="96" ht="13.5" customHeight="1">
      <c r="A96" s="5"/>
      <c r="B96" s="5" t="b">
        <v>0</v>
      </c>
      <c r="C96" s="6">
        <v>43685.858900463</v>
      </c>
      <c r="D96" s="7" t="s">
        <v>0</v>
      </c>
      <c r="E96" s="8"/>
      <c r="F96" s="5" t="s">
        <v>242</v>
      </c>
      <c r="G96" s="8">
        <v>1.0</v>
      </c>
      <c r="H96" s="5" t="s">
        <v>243</v>
      </c>
      <c r="I96" s="9" t="s">
        <v>61</v>
      </c>
      <c r="J96" s="9" t="s">
        <v>57</v>
      </c>
      <c r="K96" s="9">
        <v>58084.075</v>
      </c>
      <c r="L96" s="8">
        <v>0.0421648659329352</v>
      </c>
      <c r="M96" s="8">
        <v>56.7149324430769</v>
      </c>
      <c r="N96" s="8">
        <v>41715.6825</v>
      </c>
      <c r="O96" s="9">
        <v>0.760645794146142</v>
      </c>
      <c r="P96" s="9">
        <v>8.26775376114481</v>
      </c>
      <c r="Q96" s="9">
        <v>48117.31</v>
      </c>
      <c r="R96" s="8">
        <v>4.75214395583852</v>
      </c>
      <c r="S96" s="8">
        <v>1.56121147454469</v>
      </c>
      <c r="T96" s="8">
        <v>6.1833821995E7</v>
      </c>
      <c r="U96" s="9">
        <v>26.1882877031285</v>
      </c>
      <c r="V96" s="9">
        <v>0.930909785657157</v>
      </c>
      <c r="W96" s="9">
        <v>1610529.39</v>
      </c>
      <c r="X96" s="8">
        <v>3.45739880397623</v>
      </c>
      <c r="Y96" s="8">
        <v>9.74249983493764</v>
      </c>
      <c r="Z96" s="8">
        <v>107431.855</v>
      </c>
      <c r="AA96" s="9">
        <v>0.415287757617004</v>
      </c>
      <c r="AB96" s="9">
        <v>6.52694392467226</v>
      </c>
      <c r="AC96" s="9">
        <v>5658.43</v>
      </c>
      <c r="AD96" s="8">
        <v>0.385176878623465</v>
      </c>
      <c r="AE96" s="8">
        <v>6.60916853749224</v>
      </c>
      <c r="AF96" s="8">
        <v>159627.5675</v>
      </c>
      <c r="AG96" s="9">
        <v>0.51475726842495</v>
      </c>
      <c r="AH96" s="9">
        <v>7.36336264924252</v>
      </c>
      <c r="AI96" s="9">
        <v>388348.4125</v>
      </c>
      <c r="AJ96" s="8">
        <v>1.03933050941018</v>
      </c>
      <c r="AK96" s="8">
        <v>0.511219000233173</v>
      </c>
      <c r="AL96" s="8">
        <v>1375819.305</v>
      </c>
      <c r="AM96" s="9">
        <v>0.00341485742303441</v>
      </c>
      <c r="AN96" s="9">
        <v>8.7620379903298</v>
      </c>
      <c r="AO96" s="9">
        <v>6246.155</v>
      </c>
      <c r="AP96" s="8">
        <v>0.00407255428043354</v>
      </c>
      <c r="AQ96" s="8">
        <v>5.15288111870828</v>
      </c>
      <c r="AR96" s="8">
        <v>8110.305</v>
      </c>
      <c r="AS96" s="9">
        <v>0.0138975285705959</v>
      </c>
      <c r="AT96" s="9">
        <v>6.79659648555292</v>
      </c>
      <c r="AU96" s="9">
        <v>7204.8175</v>
      </c>
      <c r="AV96" s="8">
        <v>5.08512701880739</v>
      </c>
      <c r="AW96" s="8">
        <v>1.81455746638759</v>
      </c>
      <c r="AX96" s="8">
        <v>1.48051445425E7</v>
      </c>
      <c r="AY96" s="9">
        <v>0.00130949592966504</v>
      </c>
      <c r="AZ96" s="9">
        <v>5.42063173579113</v>
      </c>
      <c r="BA96" s="9">
        <v>3418.7125</v>
      </c>
      <c r="BB96" s="8" t="s">
        <v>61</v>
      </c>
      <c r="BC96" s="8" t="s">
        <v>57</v>
      </c>
      <c r="BD96" s="8">
        <v>3377.0275</v>
      </c>
      <c r="BE96" s="9" t="s">
        <v>61</v>
      </c>
      <c r="BF96" s="9" t="s">
        <v>57</v>
      </c>
      <c r="BG96" s="9">
        <v>5874.36</v>
      </c>
      <c r="BH96" s="8">
        <v>1.99635893642673E-4</v>
      </c>
      <c r="BI96" s="8">
        <v>187.477186672251</v>
      </c>
      <c r="BJ96" s="8">
        <v>1324.24</v>
      </c>
      <c r="BK96" s="9">
        <v>0.00500146478337112</v>
      </c>
      <c r="BL96" s="9">
        <v>7.81064083948313</v>
      </c>
      <c r="BM96" s="9">
        <v>5199.52</v>
      </c>
      <c r="BN96" s="8" t="s">
        <v>61</v>
      </c>
      <c r="BO96" s="8" t="s">
        <v>57</v>
      </c>
      <c r="BP96" s="8">
        <v>5.005</v>
      </c>
      <c r="BQ96" s="9">
        <v>0.0130826512723816</v>
      </c>
      <c r="BR96" s="9">
        <v>8.56185100682311</v>
      </c>
      <c r="BS96" s="9">
        <v>3405.38</v>
      </c>
      <c r="BT96" s="8">
        <v>0.0216459982934716</v>
      </c>
      <c r="BU96" s="8">
        <v>6.52296466340085</v>
      </c>
      <c r="BV96" s="8">
        <v>8176.1375</v>
      </c>
      <c r="BW96" s="9">
        <v>5.18713620101201E-4</v>
      </c>
      <c r="BX96" s="9">
        <v>6.52123264191085</v>
      </c>
      <c r="BY96" s="9">
        <v>1722.5125</v>
      </c>
      <c r="BZ96" s="8">
        <v>1.30267238742318E-5</v>
      </c>
      <c r="CA96" s="8">
        <v>84.3074778805192</v>
      </c>
      <c r="CB96" s="8">
        <v>26.6675</v>
      </c>
      <c r="CC96" s="9">
        <v>3.02684038118002E-5</v>
      </c>
      <c r="CD96" s="9">
        <v>19.2500411853527</v>
      </c>
      <c r="CE96" s="9">
        <v>17.25</v>
      </c>
      <c r="CF96" s="8">
        <v>0.0389233848359711</v>
      </c>
      <c r="CG96" s="8">
        <v>1.74144206755065</v>
      </c>
      <c r="CH96" s="8">
        <v>7911.0975</v>
      </c>
      <c r="CI96" s="9">
        <v>0.0250401628877665</v>
      </c>
      <c r="CJ96" s="9">
        <v>0.438538750218699</v>
      </c>
      <c r="CK96" s="9">
        <v>652667.9625</v>
      </c>
      <c r="CL96" s="8">
        <v>0.002443146899718</v>
      </c>
      <c r="CM96" s="8">
        <v>2.82607471957358</v>
      </c>
      <c r="CN96" s="8">
        <v>31209.2425</v>
      </c>
      <c r="CO96" s="9">
        <v>0.00238169864792408</v>
      </c>
      <c r="CP96" s="9">
        <v>0.84941230750699</v>
      </c>
      <c r="CQ96" s="9">
        <v>51003.3225</v>
      </c>
      <c r="CR96" s="8">
        <v>3.81744831811532E-4</v>
      </c>
      <c r="CS96" s="8">
        <v>3.29649507936644</v>
      </c>
      <c r="CT96" s="8">
        <v>10792.5425</v>
      </c>
      <c r="CU96" s="9">
        <v>205.163651987561</v>
      </c>
      <c r="CV96" s="8">
        <v>130.80922446777</v>
      </c>
      <c r="CW96" s="9">
        <v>116.816705276967</v>
      </c>
      <c r="CX96" s="8">
        <v>104.06911613135</v>
      </c>
      <c r="CY96" s="9">
        <v>133.674638764325</v>
      </c>
      <c r="CZ96" s="8">
        <v>108.492475996047</v>
      </c>
      <c r="DA96" s="9">
        <v>114.768373238841</v>
      </c>
      <c r="DB96" s="8">
        <v>134.828168566092</v>
      </c>
      <c r="DC96" s="9">
        <v>92.9142648233834</v>
      </c>
      <c r="DD96" s="8">
        <v>90.9628568091558</v>
      </c>
    </row>
    <row r="97" ht="13.5" customHeight="1">
      <c r="A97" s="5"/>
      <c r="B97" s="5" t="b">
        <v>0</v>
      </c>
      <c r="C97" s="6">
        <v>43685.8628472222</v>
      </c>
      <c r="D97" s="7" t="s">
        <v>0</v>
      </c>
      <c r="E97" s="8"/>
      <c r="F97" s="5" t="s">
        <v>244</v>
      </c>
      <c r="G97" s="8">
        <v>1.0</v>
      </c>
      <c r="H97" s="5" t="s">
        <v>245</v>
      </c>
      <c r="I97" s="9" t="s">
        <v>61</v>
      </c>
      <c r="J97" s="9" t="s">
        <v>57</v>
      </c>
      <c r="K97" s="9">
        <v>99139.865</v>
      </c>
      <c r="L97" s="8">
        <v>0.0221193876022629</v>
      </c>
      <c r="M97" s="8">
        <v>46.5090925007756</v>
      </c>
      <c r="N97" s="8">
        <v>38197.295</v>
      </c>
      <c r="O97" s="9">
        <v>0.842966243307238</v>
      </c>
      <c r="P97" s="9">
        <v>3.48942684735342</v>
      </c>
      <c r="Q97" s="9">
        <v>52432.5125</v>
      </c>
      <c r="R97" s="8">
        <v>8.12244482555652</v>
      </c>
      <c r="S97" s="8">
        <v>0.616468508234238</v>
      </c>
      <c r="T97" s="8">
        <v>1.077258333925E8</v>
      </c>
      <c r="U97" s="9">
        <v>25.3639724101527</v>
      </c>
      <c r="V97" s="9">
        <v>1.83403428056688</v>
      </c>
      <c r="W97" s="9">
        <v>1547164.665</v>
      </c>
      <c r="X97" s="8">
        <v>4.50288127601412</v>
      </c>
      <c r="Y97" s="8">
        <v>2.11831909035859</v>
      </c>
      <c r="Z97" s="8">
        <v>134800.6425</v>
      </c>
      <c r="AA97" s="9">
        <v>0.620270713487633</v>
      </c>
      <c r="AB97" s="9">
        <v>2.91863234637695</v>
      </c>
      <c r="AC97" s="9">
        <v>8300.2925</v>
      </c>
      <c r="AD97" s="8">
        <v>0.0427309230102755</v>
      </c>
      <c r="AE97" s="8">
        <v>6.35227145407174</v>
      </c>
      <c r="AF97" s="8">
        <v>21370.645</v>
      </c>
      <c r="AG97" s="9">
        <v>1.05699839303129</v>
      </c>
      <c r="AH97" s="9">
        <v>4.61607231536631</v>
      </c>
      <c r="AI97" s="9">
        <v>768911.4125</v>
      </c>
      <c r="AJ97" s="8">
        <v>0.146414374800788</v>
      </c>
      <c r="AK97" s="8">
        <v>3.59046268325539</v>
      </c>
      <c r="AL97" s="8">
        <v>227705.1925</v>
      </c>
      <c r="AM97" s="9">
        <v>0.00500411523234777</v>
      </c>
      <c r="AN97" s="9">
        <v>11.6035692848161</v>
      </c>
      <c r="AO97" s="9">
        <v>7451.5975</v>
      </c>
      <c r="AP97" s="8">
        <v>0.00760314680743058</v>
      </c>
      <c r="AQ97" s="8">
        <v>5.25998110110878</v>
      </c>
      <c r="AR97" s="8">
        <v>12061.5675</v>
      </c>
      <c r="AS97" s="9">
        <v>0.0110334435057833</v>
      </c>
      <c r="AT97" s="9">
        <v>9.34262454859907</v>
      </c>
      <c r="AU97" s="9">
        <v>5707.6375</v>
      </c>
      <c r="AV97" s="8">
        <v>4.3546015740503</v>
      </c>
      <c r="AW97" s="8">
        <v>1.65730944562731</v>
      </c>
      <c r="AX97" s="8">
        <v>1.299516244E7</v>
      </c>
      <c r="AY97" s="9">
        <v>0.00444589394184508</v>
      </c>
      <c r="AZ97" s="9">
        <v>4.27595509243797</v>
      </c>
      <c r="BA97" s="9">
        <v>10983.425</v>
      </c>
      <c r="BB97" s="8" t="s">
        <v>61</v>
      </c>
      <c r="BC97" s="8" t="s">
        <v>57</v>
      </c>
      <c r="BD97" s="8">
        <v>3762.105</v>
      </c>
      <c r="BE97" s="9" t="s">
        <v>61</v>
      </c>
      <c r="BF97" s="9" t="s">
        <v>57</v>
      </c>
      <c r="BG97" s="9">
        <v>6652.9675</v>
      </c>
      <c r="BH97" s="8">
        <v>9.34227130158134E-4</v>
      </c>
      <c r="BI97" s="8">
        <v>24.4753799835253</v>
      </c>
      <c r="BJ97" s="8">
        <v>1545.925</v>
      </c>
      <c r="BK97" s="9">
        <v>0.00753576720824549</v>
      </c>
      <c r="BL97" s="9">
        <v>6.40213913695168</v>
      </c>
      <c r="BM97" s="9">
        <v>7521.55</v>
      </c>
      <c r="BN97" s="8" t="s">
        <v>61</v>
      </c>
      <c r="BO97" s="8" t="s">
        <v>57</v>
      </c>
      <c r="BP97" s="8">
        <v>10.01</v>
      </c>
      <c r="BQ97" s="9">
        <v>0.0168432198428325</v>
      </c>
      <c r="BR97" s="9">
        <v>8.26927316791899</v>
      </c>
      <c r="BS97" s="9">
        <v>4247.24</v>
      </c>
      <c r="BT97" s="8">
        <v>0.0213146268921067</v>
      </c>
      <c r="BU97" s="8">
        <v>6.96774821485194</v>
      </c>
      <c r="BV97" s="8">
        <v>7851.825</v>
      </c>
      <c r="BW97" s="9">
        <v>6.10235158897465E-4</v>
      </c>
      <c r="BX97" s="9">
        <v>5.92752903623707</v>
      </c>
      <c r="BY97" s="9">
        <v>2057.835</v>
      </c>
      <c r="BZ97" s="8">
        <v>2.89310636601962E-5</v>
      </c>
      <c r="CA97" s="8">
        <v>42.0342259938261</v>
      </c>
      <c r="CB97" s="8">
        <v>38.33</v>
      </c>
      <c r="CC97" s="9">
        <v>5.16637912934647E-5</v>
      </c>
      <c r="CD97" s="9">
        <v>51.9528510259798</v>
      </c>
      <c r="CE97" s="9">
        <v>24.5</v>
      </c>
      <c r="CF97" s="8">
        <v>0.0642297235502184</v>
      </c>
      <c r="CG97" s="8">
        <v>3.39853747829985</v>
      </c>
      <c r="CH97" s="8">
        <v>12633.09</v>
      </c>
      <c r="CI97" s="9">
        <v>0.0262181406261897</v>
      </c>
      <c r="CJ97" s="9">
        <v>0.505787420757359</v>
      </c>
      <c r="CK97" s="9">
        <v>684560.6075</v>
      </c>
      <c r="CL97" s="8">
        <v>0.00354720844973616</v>
      </c>
      <c r="CM97" s="8">
        <v>1.32280286018561</v>
      </c>
      <c r="CN97" s="8">
        <v>44982.9</v>
      </c>
      <c r="CO97" s="9">
        <v>0.00425511373086199</v>
      </c>
      <c r="CP97" s="9">
        <v>1.54943685855249</v>
      </c>
      <c r="CQ97" s="9">
        <v>90936.04</v>
      </c>
      <c r="CR97" s="8">
        <v>5.45786373076137E-4</v>
      </c>
      <c r="CS97" s="8">
        <v>1.10122007637983</v>
      </c>
      <c r="CT97" s="8">
        <v>15040.45</v>
      </c>
      <c r="CU97" s="9">
        <v>210.597497220046</v>
      </c>
      <c r="CV97" s="8">
        <v>128.098692435018</v>
      </c>
      <c r="CW97" s="9">
        <v>115.882129010644</v>
      </c>
      <c r="CX97" s="8">
        <v>106.15530227318</v>
      </c>
      <c r="CY97" s="9">
        <v>130.400161933234</v>
      </c>
      <c r="CZ97" s="8">
        <v>111.183443584398</v>
      </c>
      <c r="DA97" s="9">
        <v>120.2084494213</v>
      </c>
      <c r="DB97" s="8">
        <v>130.659687791562</v>
      </c>
      <c r="DC97" s="9">
        <v>93.0832197393372</v>
      </c>
      <c r="DD97" s="8">
        <v>90.8664113228341</v>
      </c>
    </row>
    <row r="98" ht="13.5" customHeight="1">
      <c r="A98" s="5"/>
      <c r="B98" s="5" t="b">
        <v>0</v>
      </c>
      <c r="C98" s="6">
        <v>43685.8667939815</v>
      </c>
      <c r="D98" s="7" t="s">
        <v>0</v>
      </c>
      <c r="E98" s="8"/>
      <c r="F98" s="5" t="s">
        <v>246</v>
      </c>
      <c r="G98" s="8">
        <v>1.0</v>
      </c>
      <c r="H98" s="5" t="s">
        <v>247</v>
      </c>
      <c r="I98" s="9" t="s">
        <v>61</v>
      </c>
      <c r="J98" s="9" t="s">
        <v>57</v>
      </c>
      <c r="K98" s="9">
        <v>99472.5525</v>
      </c>
      <c r="L98" s="8">
        <v>0.0133183019069561</v>
      </c>
      <c r="M98" s="8">
        <v>78.5961315210449</v>
      </c>
      <c r="N98" s="8">
        <v>35607.195</v>
      </c>
      <c r="O98" s="9">
        <v>0.164531166347836</v>
      </c>
      <c r="P98" s="9">
        <v>4.01493465938416</v>
      </c>
      <c r="Q98" s="9">
        <v>10085.7825</v>
      </c>
      <c r="R98" s="8">
        <v>3.61634989101994</v>
      </c>
      <c r="S98" s="8">
        <v>0.943379960581628</v>
      </c>
      <c r="T98" s="8">
        <v>4.70763397125E7</v>
      </c>
      <c r="U98" s="9">
        <v>32.2333890169564</v>
      </c>
      <c r="V98" s="9">
        <v>1.97735155278273</v>
      </c>
      <c r="W98" s="9">
        <v>1951196.6225</v>
      </c>
      <c r="X98" s="8">
        <v>3.48173627064788</v>
      </c>
      <c r="Y98" s="8">
        <v>4.18326211255478</v>
      </c>
      <c r="Z98" s="8">
        <v>102531.63</v>
      </c>
      <c r="AA98" s="9">
        <v>0.585812621230791</v>
      </c>
      <c r="AB98" s="9">
        <v>2.68681746789058</v>
      </c>
      <c r="AC98" s="9">
        <v>7555.7975</v>
      </c>
      <c r="AD98" s="8">
        <v>0.0618657441362365</v>
      </c>
      <c r="AE98" s="8">
        <v>4.99414104972436</v>
      </c>
      <c r="AF98" s="8">
        <v>28438.06</v>
      </c>
      <c r="AG98" s="9">
        <v>0.163396143023462</v>
      </c>
      <c r="AH98" s="9">
        <v>5.0059606876059</v>
      </c>
      <c r="AI98" s="9">
        <v>166825.85</v>
      </c>
      <c r="AJ98" s="8">
        <v>0.297038925672617</v>
      </c>
      <c r="AK98" s="8">
        <v>1.6039849686019</v>
      </c>
      <c r="AL98" s="8">
        <v>416412.6125</v>
      </c>
      <c r="AM98" s="9">
        <v>7.42361246531159E-4</v>
      </c>
      <c r="AN98" s="9">
        <v>34.003455981218</v>
      </c>
      <c r="AO98" s="9">
        <v>3923.81</v>
      </c>
      <c r="AP98" s="8">
        <v>0.00238804980652201</v>
      </c>
      <c r="AQ98" s="8">
        <v>11.1757347772697</v>
      </c>
      <c r="AR98" s="8">
        <v>6147.51</v>
      </c>
      <c r="AS98" s="9">
        <v>7.49017509798045E-4</v>
      </c>
      <c r="AT98" s="9">
        <v>28.3711558006236</v>
      </c>
      <c r="AU98" s="9">
        <v>1042.55</v>
      </c>
      <c r="AV98" s="8">
        <v>0.530659948141082</v>
      </c>
      <c r="AW98" s="8">
        <v>2.09121565321715</v>
      </c>
      <c r="AX98" s="8">
        <v>1591617.8675</v>
      </c>
      <c r="AY98" s="9">
        <v>4.74163338539848E-4</v>
      </c>
      <c r="AZ98" s="9">
        <v>6.04274001203146</v>
      </c>
      <c r="BA98" s="9">
        <v>1349.24</v>
      </c>
      <c r="BB98" s="8" t="s">
        <v>61</v>
      </c>
      <c r="BC98" s="8" t="s">
        <v>57</v>
      </c>
      <c r="BD98" s="8">
        <v>2494.3825</v>
      </c>
      <c r="BE98" s="9" t="s">
        <v>61</v>
      </c>
      <c r="BF98" s="9" t="s">
        <v>57</v>
      </c>
      <c r="BG98" s="9">
        <v>5395.8675</v>
      </c>
      <c r="BH98" s="8" t="s">
        <v>61</v>
      </c>
      <c r="BI98" s="8" t="s">
        <v>57</v>
      </c>
      <c r="BJ98" s="8">
        <v>567.52</v>
      </c>
      <c r="BK98" s="9">
        <v>0.0031301191888696</v>
      </c>
      <c r="BL98" s="9">
        <v>9.89280613872691</v>
      </c>
      <c r="BM98" s="9">
        <v>3776.03</v>
      </c>
      <c r="BN98" s="8" t="s">
        <v>61</v>
      </c>
      <c r="BO98" s="8" t="s">
        <v>57</v>
      </c>
      <c r="BP98" s="8">
        <v>2.5025</v>
      </c>
      <c r="BQ98" s="9">
        <v>0.00676704036929995</v>
      </c>
      <c r="BR98" s="9">
        <v>5.18668074846631</v>
      </c>
      <c r="BS98" s="9">
        <v>1831.795</v>
      </c>
      <c r="BT98" s="8">
        <v>0.0239062047928958</v>
      </c>
      <c r="BU98" s="8">
        <v>3.00715367909865</v>
      </c>
      <c r="BV98" s="8">
        <v>9141.6025</v>
      </c>
      <c r="BW98" s="9">
        <v>7.78165550464028E-4</v>
      </c>
      <c r="BX98" s="9">
        <v>5.57408195336784</v>
      </c>
      <c r="BY98" s="9">
        <v>2427.665</v>
      </c>
      <c r="BZ98" s="8">
        <v>2.64871926798415E-6</v>
      </c>
      <c r="CA98" s="8">
        <v>290.211995160127</v>
      </c>
      <c r="CB98" s="8">
        <v>17.5</v>
      </c>
      <c r="CC98" s="9">
        <v>6.84768092257193E-5</v>
      </c>
      <c r="CD98" s="9">
        <v>16.8912611109023</v>
      </c>
      <c r="CE98" s="9">
        <v>31.25</v>
      </c>
      <c r="CF98" s="8">
        <v>0.0444382194935496</v>
      </c>
      <c r="CG98" s="8">
        <v>3.25449846560461</v>
      </c>
      <c r="CH98" s="8">
        <v>8883.2375</v>
      </c>
      <c r="CI98" s="9">
        <v>0.0431973100877745</v>
      </c>
      <c r="CJ98" s="9">
        <v>0.742446911150635</v>
      </c>
      <c r="CK98" s="9">
        <v>1148744.1625</v>
      </c>
      <c r="CL98" s="8">
        <v>0.00301921430449398</v>
      </c>
      <c r="CM98" s="8">
        <v>3.72703179308954</v>
      </c>
      <c r="CN98" s="8">
        <v>38848.4175</v>
      </c>
      <c r="CO98" s="9">
        <v>0.00349662700709545</v>
      </c>
      <c r="CP98" s="9">
        <v>1.29678399089188</v>
      </c>
      <c r="CQ98" s="9">
        <v>75668.615</v>
      </c>
      <c r="CR98" s="8">
        <v>9.24803990987603E-4</v>
      </c>
      <c r="CS98" s="8">
        <v>3.5158360799372</v>
      </c>
      <c r="CT98" s="8">
        <v>25186.095</v>
      </c>
      <c r="CU98" s="9">
        <v>206.117811673114</v>
      </c>
      <c r="CV98" s="8">
        <v>123.454451697098</v>
      </c>
      <c r="CW98" s="9">
        <v>115.018947029033</v>
      </c>
      <c r="CX98" s="8">
        <v>104.029092268017</v>
      </c>
      <c r="CY98" s="9">
        <v>135.233090433483</v>
      </c>
      <c r="CZ98" s="8">
        <v>110.822789147544</v>
      </c>
      <c r="DA98" s="9">
        <v>115.718411278316</v>
      </c>
      <c r="DB98" s="8">
        <v>132.742685698293</v>
      </c>
      <c r="DC98" s="9">
        <v>94.8272073997638</v>
      </c>
      <c r="DD98" s="8">
        <v>92.0004810621496</v>
      </c>
    </row>
    <row r="99" ht="13.5" customHeight="1">
      <c r="A99" s="5"/>
      <c r="B99" s="5" t="b">
        <v>0</v>
      </c>
      <c r="C99" s="6">
        <v>43685.8707407407</v>
      </c>
      <c r="D99" s="7" t="s">
        <v>0</v>
      </c>
      <c r="E99" s="8"/>
      <c r="F99" s="5" t="s">
        <v>248</v>
      </c>
      <c r="G99" s="8">
        <v>1.0</v>
      </c>
      <c r="H99" s="5" t="s">
        <v>249</v>
      </c>
      <c r="I99" s="9" t="s">
        <v>61</v>
      </c>
      <c r="J99" s="9" t="s">
        <v>57</v>
      </c>
      <c r="K99" s="9">
        <v>51140.065</v>
      </c>
      <c r="L99" s="8">
        <v>0.14538981282529</v>
      </c>
      <c r="M99" s="8">
        <v>16.6255500751528</v>
      </c>
      <c r="N99" s="8">
        <v>54974.455</v>
      </c>
      <c r="O99" s="9">
        <v>0.361842199477517</v>
      </c>
      <c r="P99" s="9">
        <v>9.40157281300518</v>
      </c>
      <c r="Q99" s="9">
        <v>22368.825</v>
      </c>
      <c r="R99" s="8">
        <v>4.63762612345711</v>
      </c>
      <c r="S99" s="8">
        <v>0.517284243064807</v>
      </c>
      <c r="T99" s="8">
        <v>6.10513982575E7</v>
      </c>
      <c r="U99" s="9">
        <v>27.472067440383</v>
      </c>
      <c r="V99" s="9">
        <v>2.53951495254107</v>
      </c>
      <c r="W99" s="9">
        <v>1704541.81</v>
      </c>
      <c r="X99" s="8">
        <v>3.72334533636149</v>
      </c>
      <c r="Y99" s="8">
        <v>5.87743408257958</v>
      </c>
      <c r="Z99" s="8">
        <v>111824.225</v>
      </c>
      <c r="AA99" s="9">
        <v>0.543298991647388</v>
      </c>
      <c r="AB99" s="9">
        <v>6.59187318050912</v>
      </c>
      <c r="AC99" s="9">
        <v>7184.8225</v>
      </c>
      <c r="AD99" s="8">
        <v>0.558325119706213</v>
      </c>
      <c r="AE99" s="8">
        <v>3.87781849254663</v>
      </c>
      <c r="AF99" s="8">
        <v>255533.6325</v>
      </c>
      <c r="AG99" s="9">
        <v>0.618366913186976</v>
      </c>
      <c r="AH99" s="9">
        <v>4.1149508685655</v>
      </c>
      <c r="AI99" s="9">
        <v>504476.48</v>
      </c>
      <c r="AJ99" s="8">
        <v>1.65462714681909</v>
      </c>
      <c r="AK99" s="8">
        <v>2.566910405255</v>
      </c>
      <c r="AL99" s="8">
        <v>2184782.7525</v>
      </c>
      <c r="AM99" s="9">
        <v>0.00229509250643761</v>
      </c>
      <c r="AN99" s="9">
        <v>13.3101280345574</v>
      </c>
      <c r="AO99" s="9">
        <v>5462.9675</v>
      </c>
      <c r="AP99" s="8">
        <v>0.0033480773784637</v>
      </c>
      <c r="AQ99" s="8">
        <v>18.5233987478421</v>
      </c>
      <c r="AR99" s="8">
        <v>7496.865</v>
      </c>
      <c r="AS99" s="9">
        <v>0.0143598762486516</v>
      </c>
      <c r="AT99" s="9">
        <v>8.50906312564351</v>
      </c>
      <c r="AU99" s="9">
        <v>7713.3925</v>
      </c>
      <c r="AV99" s="8">
        <v>2.03982148452756</v>
      </c>
      <c r="AW99" s="8">
        <v>2.04207497953351</v>
      </c>
      <c r="AX99" s="8">
        <v>6254021.1825</v>
      </c>
      <c r="AY99" s="9">
        <v>0.00466261015311616</v>
      </c>
      <c r="AZ99" s="9">
        <v>9.06294118213994</v>
      </c>
      <c r="BA99" s="9">
        <v>12247.5325</v>
      </c>
      <c r="BB99" s="8" t="s">
        <v>61</v>
      </c>
      <c r="BC99" s="8" t="s">
        <v>57</v>
      </c>
      <c r="BD99" s="8">
        <v>4080.5225</v>
      </c>
      <c r="BE99" s="9" t="s">
        <v>61</v>
      </c>
      <c r="BF99" s="9" t="s">
        <v>57</v>
      </c>
      <c r="BG99" s="9">
        <v>8095.2275</v>
      </c>
      <c r="BH99" s="8">
        <v>7.77968968773508E-4</v>
      </c>
      <c r="BI99" s="8">
        <v>46.3106642455137</v>
      </c>
      <c r="BJ99" s="8">
        <v>1584.265</v>
      </c>
      <c r="BK99" s="9">
        <v>0.00378605323120215</v>
      </c>
      <c r="BL99" s="9">
        <v>6.94085074433261</v>
      </c>
      <c r="BM99" s="9">
        <v>4721.8425</v>
      </c>
      <c r="BN99" s="8" t="s">
        <v>61</v>
      </c>
      <c r="BO99" s="8" t="s">
        <v>57</v>
      </c>
      <c r="BP99" s="8">
        <v>2.5025</v>
      </c>
      <c r="BQ99" s="9">
        <v>0.01068685959938</v>
      </c>
      <c r="BR99" s="9">
        <v>8.35532594037792</v>
      </c>
      <c r="BS99" s="9">
        <v>2910.29</v>
      </c>
      <c r="BT99" s="8">
        <v>0.0262460337314067</v>
      </c>
      <c r="BU99" s="8">
        <v>9.01340270505845</v>
      </c>
      <c r="BV99" s="8">
        <v>10271.3975</v>
      </c>
      <c r="BW99" s="9">
        <v>5.47843928173798E-4</v>
      </c>
      <c r="BX99" s="9">
        <v>6.64800841462139</v>
      </c>
      <c r="BY99" s="9">
        <v>1996.07</v>
      </c>
      <c r="BZ99" s="8">
        <v>3.13571107349402E-5</v>
      </c>
      <c r="CA99" s="8">
        <v>22.6742594176215</v>
      </c>
      <c r="CB99" s="8">
        <v>41.6675</v>
      </c>
      <c r="CC99" s="9">
        <v>5.42006127857551E-5</v>
      </c>
      <c r="CD99" s="9">
        <v>18.977237339953</v>
      </c>
      <c r="CE99" s="9">
        <v>26.5</v>
      </c>
      <c r="CF99" s="8">
        <v>0.0475430139805275</v>
      </c>
      <c r="CG99" s="8">
        <v>2.9935233096457</v>
      </c>
      <c r="CH99" s="8">
        <v>9696.165</v>
      </c>
      <c r="CI99" s="9">
        <v>0.0347303793673239</v>
      </c>
      <c r="CJ99" s="9">
        <v>0.397341812295664</v>
      </c>
      <c r="CK99" s="9">
        <v>930438.4125</v>
      </c>
      <c r="CL99" s="8">
        <v>0.00419123077533138</v>
      </c>
      <c r="CM99" s="8">
        <v>1.98658835690286</v>
      </c>
      <c r="CN99" s="8">
        <v>54074.3975</v>
      </c>
      <c r="CO99" s="9">
        <v>0.00543234407059816</v>
      </c>
      <c r="CP99" s="9">
        <v>0.658707794748434</v>
      </c>
      <c r="CQ99" s="9">
        <v>118341.2975</v>
      </c>
      <c r="CR99" s="8">
        <v>7.28162606555239E-4</v>
      </c>
      <c r="CS99" s="8">
        <v>4.35010030974546</v>
      </c>
      <c r="CT99" s="8">
        <v>20168.875</v>
      </c>
      <c r="CU99" s="9">
        <v>204.254057571813</v>
      </c>
      <c r="CV99" s="8">
        <v>126.861248746592</v>
      </c>
      <c r="CW99" s="9">
        <v>117.904797325764</v>
      </c>
      <c r="CX99" s="8">
        <v>105.265444218218</v>
      </c>
      <c r="CY99" s="9">
        <v>139.130465246637</v>
      </c>
      <c r="CZ99" s="8">
        <v>114.074738679728</v>
      </c>
      <c r="DA99" s="9">
        <v>127.204780035228</v>
      </c>
      <c r="DB99" s="8">
        <v>135.398912353249</v>
      </c>
      <c r="DC99" s="9">
        <v>95.5184056740842</v>
      </c>
      <c r="DD99" s="8">
        <v>92.6532860756249</v>
      </c>
    </row>
    <row r="100" ht="13.5" customHeight="1">
      <c r="A100" s="5"/>
      <c r="B100" s="5" t="b">
        <v>0</v>
      </c>
      <c r="C100" s="6">
        <v>43685.8746875</v>
      </c>
      <c r="D100" s="7" t="s">
        <v>0</v>
      </c>
      <c r="E100" s="8"/>
      <c r="F100" s="5" t="s">
        <v>250</v>
      </c>
      <c r="G100" s="8">
        <v>1.0</v>
      </c>
      <c r="H100" s="5" t="s">
        <v>251</v>
      </c>
      <c r="I100" s="9" t="s">
        <v>61</v>
      </c>
      <c r="J100" s="9" t="s">
        <v>57</v>
      </c>
      <c r="K100" s="9">
        <v>58170.1975</v>
      </c>
      <c r="L100" s="8">
        <v>0.0491714208309253</v>
      </c>
      <c r="M100" s="8">
        <v>27.1034831811502</v>
      </c>
      <c r="N100" s="8">
        <v>41718.2175</v>
      </c>
      <c r="O100" s="9">
        <v>0.181099724925488</v>
      </c>
      <c r="P100" s="9">
        <v>4.8829839224872</v>
      </c>
      <c r="Q100" s="9">
        <v>11407.9075</v>
      </c>
      <c r="R100" s="8">
        <v>2.59936479450129</v>
      </c>
      <c r="S100" s="8">
        <v>0.945039493664164</v>
      </c>
      <c r="T100" s="8">
        <v>3.48304782325E7</v>
      </c>
      <c r="U100" s="9">
        <v>38.9275140618038</v>
      </c>
      <c r="V100" s="9">
        <v>4.64798740303864</v>
      </c>
      <c r="W100" s="9">
        <v>2398618.935</v>
      </c>
      <c r="X100" s="8">
        <v>2.35446402431683</v>
      </c>
      <c r="Y100" s="8">
        <v>4.35134578618091</v>
      </c>
      <c r="Z100" s="8">
        <v>74576.34</v>
      </c>
      <c r="AA100" s="9">
        <v>0.455201734241337</v>
      </c>
      <c r="AB100" s="9">
        <v>2.12695384985269</v>
      </c>
      <c r="AC100" s="9">
        <v>6054.415</v>
      </c>
      <c r="AD100" s="8">
        <v>0.0998204566341404</v>
      </c>
      <c r="AE100" s="8">
        <v>4.24089682057052</v>
      </c>
      <c r="AF100" s="8">
        <v>48111.0575</v>
      </c>
      <c r="AG100" s="9">
        <v>1.12013666501183</v>
      </c>
      <c r="AH100" s="9">
        <v>4.35311596553299</v>
      </c>
      <c r="AI100" s="9">
        <v>853012.1025</v>
      </c>
      <c r="AJ100" s="8">
        <v>0.363282834998559</v>
      </c>
      <c r="AK100" s="8">
        <v>4.82648263193111</v>
      </c>
      <c r="AL100" s="8">
        <v>509173.5025</v>
      </c>
      <c r="AM100" s="9">
        <v>1.43718153937759E-4</v>
      </c>
      <c r="AN100" s="9">
        <v>63.4562976942007</v>
      </c>
      <c r="AO100" s="9">
        <v>3549.5675</v>
      </c>
      <c r="AP100" s="8">
        <v>0.0019447214415244</v>
      </c>
      <c r="AQ100" s="8">
        <v>11.5220201551397</v>
      </c>
      <c r="AR100" s="8">
        <v>5869.625</v>
      </c>
      <c r="AS100" s="9">
        <v>0.00500384945104861</v>
      </c>
      <c r="AT100" s="9">
        <v>9.8408478723681</v>
      </c>
      <c r="AU100" s="9">
        <v>3207.415</v>
      </c>
      <c r="AV100" s="8">
        <v>1.90196461859949</v>
      </c>
      <c r="AW100" s="8">
        <v>2.16058602819056</v>
      </c>
      <c r="AX100" s="8">
        <v>5837201.3325</v>
      </c>
      <c r="AY100" s="9">
        <v>0.00149516576074381</v>
      </c>
      <c r="AZ100" s="9">
        <v>7.07410169199944</v>
      </c>
      <c r="BA100" s="9">
        <v>4113.025</v>
      </c>
      <c r="BB100" s="8" t="s">
        <v>61</v>
      </c>
      <c r="BC100" s="8" t="s">
        <v>57</v>
      </c>
      <c r="BD100" s="8">
        <v>3391.2025</v>
      </c>
      <c r="BE100" s="9" t="s">
        <v>61</v>
      </c>
      <c r="BF100" s="9" t="s">
        <v>57</v>
      </c>
      <c r="BG100" s="9">
        <v>9324.9775</v>
      </c>
      <c r="BH100" s="8" t="s">
        <v>61</v>
      </c>
      <c r="BI100" s="8" t="s">
        <v>57</v>
      </c>
      <c r="BJ100" s="8">
        <v>565.0175</v>
      </c>
      <c r="BK100" s="9">
        <v>0.00266571273064466</v>
      </c>
      <c r="BL100" s="9">
        <v>3.42698624067055</v>
      </c>
      <c r="BM100" s="9">
        <v>3732.7675</v>
      </c>
      <c r="BN100" s="8" t="s">
        <v>61</v>
      </c>
      <c r="BO100" s="8">
        <v>0.0</v>
      </c>
      <c r="BP100" s="8">
        <v>0.0</v>
      </c>
      <c r="BQ100" s="9">
        <v>0.00467932771442807</v>
      </c>
      <c r="BR100" s="9">
        <v>5.7464732550086</v>
      </c>
      <c r="BS100" s="9">
        <v>1358.4125</v>
      </c>
      <c r="BT100" s="8">
        <v>0.0257642824193032</v>
      </c>
      <c r="BU100" s="8">
        <v>4.34604064487584</v>
      </c>
      <c r="BV100" s="8">
        <v>10301.41</v>
      </c>
      <c r="BW100" s="9">
        <v>6.87986314400953E-4</v>
      </c>
      <c r="BX100" s="9">
        <v>3.65389725622958</v>
      </c>
      <c r="BY100" s="9">
        <v>2390.9075</v>
      </c>
      <c r="BZ100" s="8">
        <v>2.16942387947351E-5</v>
      </c>
      <c r="CA100" s="8">
        <v>81.3768430624323</v>
      </c>
      <c r="CB100" s="8">
        <v>34.1675</v>
      </c>
      <c r="CC100" s="9">
        <v>4.60076271020918E-5</v>
      </c>
      <c r="CD100" s="9">
        <v>26.6114361733689</v>
      </c>
      <c r="CE100" s="9">
        <v>23.5</v>
      </c>
      <c r="CF100" s="8">
        <v>0.0356023740805214</v>
      </c>
      <c r="CG100" s="8">
        <v>1.13290766432474</v>
      </c>
      <c r="CH100" s="8">
        <v>7331.6625</v>
      </c>
      <c r="CI100" s="9">
        <v>0.0451902024300932</v>
      </c>
      <c r="CJ100" s="9">
        <v>1.86975331975831</v>
      </c>
      <c r="CK100" s="9">
        <v>1196403.2675</v>
      </c>
      <c r="CL100" s="8">
        <v>0.00350667284863845</v>
      </c>
      <c r="CM100" s="8">
        <v>3.13831197904395</v>
      </c>
      <c r="CN100" s="8">
        <v>45196.16</v>
      </c>
      <c r="CO100" s="9">
        <v>1.01379881309494E-4</v>
      </c>
      <c r="CP100" s="9">
        <v>8.28031676370841</v>
      </c>
      <c r="CQ100" s="9">
        <v>2315.13</v>
      </c>
      <c r="CR100" s="8">
        <v>8.67380928979498E-4</v>
      </c>
      <c r="CS100" s="8">
        <v>1.28668680077954</v>
      </c>
      <c r="CT100" s="8">
        <v>23772.415</v>
      </c>
      <c r="CU100" s="9">
        <v>213.294200042514</v>
      </c>
      <c r="CV100" s="8">
        <v>127.247573006936</v>
      </c>
      <c r="CW100" s="9">
        <v>117.24517502661</v>
      </c>
      <c r="CX100" s="8">
        <v>106.965912123141</v>
      </c>
      <c r="CY100" s="9">
        <v>141.625404833084</v>
      </c>
      <c r="CZ100" s="8">
        <v>114.18298190055</v>
      </c>
      <c r="DA100" s="9">
        <v>126.42725662068</v>
      </c>
      <c r="DB100" s="8">
        <v>136.534446375006</v>
      </c>
      <c r="DC100" s="9">
        <v>94.413532338046</v>
      </c>
      <c r="DD100" s="8">
        <v>92.3499943688981</v>
      </c>
    </row>
    <row r="101" ht="13.5" customHeight="1">
      <c r="A101" s="5"/>
      <c r="B101" s="5" t="b">
        <v>0</v>
      </c>
      <c r="C101" s="6">
        <v>43685.8786342593</v>
      </c>
      <c r="D101" s="7" t="s">
        <v>0</v>
      </c>
      <c r="E101" s="8"/>
      <c r="F101" s="5" t="s">
        <v>252</v>
      </c>
      <c r="G101" s="8">
        <v>1.0</v>
      </c>
      <c r="H101" s="5" t="s">
        <v>253</v>
      </c>
      <c r="I101" s="9" t="s">
        <v>61</v>
      </c>
      <c r="J101" s="9" t="s">
        <v>57</v>
      </c>
      <c r="K101" s="9">
        <v>103377.45</v>
      </c>
      <c r="L101" s="8">
        <v>0.0971767066158866</v>
      </c>
      <c r="M101" s="8">
        <v>14.3808893833059</v>
      </c>
      <c r="N101" s="8">
        <v>52309.44</v>
      </c>
      <c r="O101" s="9">
        <v>0.695781542230241</v>
      </c>
      <c r="P101" s="9">
        <v>5.35790451413532</v>
      </c>
      <c r="Q101" s="9">
        <v>46416.12</v>
      </c>
      <c r="R101" s="8">
        <v>7.7514938569529</v>
      </c>
      <c r="S101" s="8">
        <v>0.703026747987161</v>
      </c>
      <c r="T101" s="8">
        <v>1.034767959575E8</v>
      </c>
      <c r="U101" s="9">
        <v>25.5169644179153</v>
      </c>
      <c r="V101" s="9">
        <v>1.1367935785337</v>
      </c>
      <c r="W101" s="9">
        <v>1609043.4025</v>
      </c>
      <c r="X101" s="8">
        <v>5.36558464465334</v>
      </c>
      <c r="Y101" s="8">
        <v>5.02105870834064</v>
      </c>
      <c r="Z101" s="8">
        <v>170046.275</v>
      </c>
      <c r="AA101" s="9">
        <v>0.616678485972954</v>
      </c>
      <c r="AB101" s="9">
        <v>2.07121384360893</v>
      </c>
      <c r="AC101" s="9">
        <v>8847.215</v>
      </c>
      <c r="AD101" s="8">
        <v>0.0878916111504734</v>
      </c>
      <c r="AE101" s="8">
        <v>7.15119930792867</v>
      </c>
      <c r="AF101" s="8">
        <v>43481.7875</v>
      </c>
      <c r="AG101" s="9">
        <v>0.819028439456853</v>
      </c>
      <c r="AH101" s="9">
        <v>6.68094334887425</v>
      </c>
      <c r="AI101" s="9">
        <v>652943.0775</v>
      </c>
      <c r="AJ101" s="8">
        <v>0.153310770443285</v>
      </c>
      <c r="AK101" s="8">
        <v>1.55421745497344</v>
      </c>
      <c r="AL101" s="8">
        <v>244498.9075</v>
      </c>
      <c r="AM101" s="9">
        <v>0.00917649925969517</v>
      </c>
      <c r="AN101" s="9">
        <v>9.72165237087678</v>
      </c>
      <c r="AO101" s="9">
        <v>11577.905</v>
      </c>
      <c r="AP101" s="8">
        <v>0.00908483046861728</v>
      </c>
      <c r="AQ101" s="8">
        <v>6.85995800991781</v>
      </c>
      <c r="AR101" s="8">
        <v>14450.7575</v>
      </c>
      <c r="AS101" s="9">
        <v>0.00793396403182193</v>
      </c>
      <c r="AT101" s="9">
        <v>6.84544973206489</v>
      </c>
      <c r="AU101" s="9">
        <v>4498.9575</v>
      </c>
      <c r="AV101" s="8">
        <v>5.49218830778498</v>
      </c>
      <c r="AW101" s="8">
        <v>5.32402171198565</v>
      </c>
      <c r="AX101" s="8">
        <v>1.61806554775E7</v>
      </c>
      <c r="AY101" s="9">
        <v>0.00390064391037815</v>
      </c>
      <c r="AZ101" s="9">
        <v>8.47927742705508</v>
      </c>
      <c r="BA101" s="9">
        <v>10096.2075</v>
      </c>
      <c r="BB101" s="8" t="s">
        <v>61</v>
      </c>
      <c r="BC101" s="8" t="s">
        <v>57</v>
      </c>
      <c r="BD101" s="8">
        <v>3819.625</v>
      </c>
      <c r="BE101" s="9" t="s">
        <v>61</v>
      </c>
      <c r="BF101" s="9" t="s">
        <v>57</v>
      </c>
      <c r="BG101" s="9">
        <v>6898.045</v>
      </c>
      <c r="BH101" s="8">
        <v>1.96941609279475E-4</v>
      </c>
      <c r="BI101" s="8">
        <v>111.685415814528</v>
      </c>
      <c r="BJ101" s="8">
        <v>1351.74</v>
      </c>
      <c r="BK101" s="9">
        <v>0.00888875861248389</v>
      </c>
      <c r="BL101" s="9">
        <v>8.05656619554221</v>
      </c>
      <c r="BM101" s="9">
        <v>9229.985</v>
      </c>
      <c r="BN101" s="8" t="s">
        <v>61</v>
      </c>
      <c r="BO101" s="8" t="s">
        <v>57</v>
      </c>
      <c r="BP101" s="8">
        <v>17.5175</v>
      </c>
      <c r="BQ101" s="9">
        <v>0.0239001108872575</v>
      </c>
      <c r="BR101" s="9">
        <v>8.71932554340318</v>
      </c>
      <c r="BS101" s="9">
        <v>6275.3575</v>
      </c>
      <c r="BT101" s="8">
        <v>0.0243068439776886</v>
      </c>
      <c r="BU101" s="8">
        <v>9.31559397076451</v>
      </c>
      <c r="BV101" s="8">
        <v>9349.225</v>
      </c>
      <c r="BW101" s="9">
        <v>6.1413164914772E-4</v>
      </c>
      <c r="BX101" s="9">
        <v>9.44280095394873</v>
      </c>
      <c r="BY101" s="9">
        <v>2212.615</v>
      </c>
      <c r="BZ101" s="8">
        <v>5.702684461583E-5</v>
      </c>
      <c r="CA101" s="8">
        <v>18.0834623202648</v>
      </c>
      <c r="CB101" s="8">
        <v>62.5</v>
      </c>
      <c r="CC101" s="9">
        <v>2.68797416362182E-5</v>
      </c>
      <c r="CD101" s="9">
        <v>51.2800520552748</v>
      </c>
      <c r="CE101" s="9">
        <v>16.0</v>
      </c>
      <c r="CF101" s="8">
        <v>0.0600122044836497</v>
      </c>
      <c r="CG101" s="8">
        <v>2.42312954304438</v>
      </c>
      <c r="CH101" s="8">
        <v>12194.425</v>
      </c>
      <c r="CI101" s="9">
        <v>0.0308372117476968</v>
      </c>
      <c r="CJ101" s="9">
        <v>1.56922547078333</v>
      </c>
      <c r="CK101" s="9">
        <v>814727.775</v>
      </c>
      <c r="CL101" s="8">
        <v>0.00342058196760521</v>
      </c>
      <c r="CM101" s="8">
        <v>1.81657213681245</v>
      </c>
      <c r="CN101" s="8">
        <v>43713.3975</v>
      </c>
      <c r="CO101" s="9">
        <v>0.00276686089205276</v>
      </c>
      <c r="CP101" s="9">
        <v>1.88588882886459</v>
      </c>
      <c r="CQ101" s="9">
        <v>59598.14</v>
      </c>
      <c r="CR101" s="8">
        <v>4.45159558428772E-4</v>
      </c>
      <c r="CS101" s="8">
        <v>2.46826716342463</v>
      </c>
      <c r="CT101" s="8">
        <v>12518.1175</v>
      </c>
      <c r="CU101" s="9">
        <v>213.352988474909</v>
      </c>
      <c r="CV101" s="8">
        <v>137.311331585584</v>
      </c>
      <c r="CW101" s="9">
        <v>119.784644216291</v>
      </c>
      <c r="CX101" s="8">
        <v>106.834343029386</v>
      </c>
      <c r="CY101" s="9">
        <v>136.635681365222</v>
      </c>
      <c r="CZ101" s="8">
        <v>110.008945124546</v>
      </c>
      <c r="DA101" s="9">
        <v>128.758619261948</v>
      </c>
      <c r="DB101" s="8">
        <v>134.908929800782</v>
      </c>
      <c r="DC101" s="9">
        <v>94.190687397305</v>
      </c>
      <c r="DD101" s="8">
        <v>91.5271379089048</v>
      </c>
    </row>
    <row r="102" ht="13.5" customHeight="1">
      <c r="A102" s="5"/>
      <c r="B102" s="5" t="b">
        <v>0</v>
      </c>
      <c r="C102" s="6">
        <v>43685.8825810185</v>
      </c>
      <c r="D102" s="7" t="s">
        <v>0</v>
      </c>
      <c r="E102" s="8"/>
      <c r="F102" s="5" t="s">
        <v>254</v>
      </c>
      <c r="G102" s="8">
        <v>1.0</v>
      </c>
      <c r="H102" s="5" t="s">
        <v>255</v>
      </c>
      <c r="I102" s="9">
        <v>0.00375250772636693</v>
      </c>
      <c r="J102" s="9">
        <v>4.8744522543092</v>
      </c>
      <c r="K102" s="9">
        <v>163268.0725</v>
      </c>
      <c r="L102" s="8">
        <v>0.12306540715514</v>
      </c>
      <c r="M102" s="8">
        <v>8.15584710466553</v>
      </c>
      <c r="N102" s="8">
        <v>57416.6525</v>
      </c>
      <c r="O102" s="9">
        <v>0.26045789106212</v>
      </c>
      <c r="P102" s="9">
        <v>2.98105537897725</v>
      </c>
      <c r="Q102" s="9">
        <v>17944.6925</v>
      </c>
      <c r="R102" s="8">
        <v>5.9925994227336</v>
      </c>
      <c r="S102" s="8">
        <v>1.09734479393642</v>
      </c>
      <c r="T102" s="8">
        <v>7.85225029975E7</v>
      </c>
      <c r="U102" s="9">
        <v>28.3990052025996</v>
      </c>
      <c r="V102" s="9">
        <v>0.587277174546649</v>
      </c>
      <c r="W102" s="9">
        <v>1753353.5275</v>
      </c>
      <c r="X102" s="8">
        <v>4.18340067193363</v>
      </c>
      <c r="Y102" s="8">
        <v>2.82741387924976</v>
      </c>
      <c r="Z102" s="8">
        <v>137741.9175</v>
      </c>
      <c r="AA102" s="9">
        <v>0.510193726592745</v>
      </c>
      <c r="AB102" s="9">
        <v>2.64347186408567</v>
      </c>
      <c r="AC102" s="9">
        <v>7474.1025</v>
      </c>
      <c r="AD102" s="8">
        <v>0.0887366132794008</v>
      </c>
      <c r="AE102" s="8">
        <v>9.34459032134281</v>
      </c>
      <c r="AF102" s="8">
        <v>43226.945</v>
      </c>
      <c r="AG102" s="9">
        <v>0.322669639607661</v>
      </c>
      <c r="AH102" s="9">
        <v>10.3628784267579</v>
      </c>
      <c r="AI102" s="9">
        <v>294635.805</v>
      </c>
      <c r="AJ102" s="8">
        <v>0.197775512851412</v>
      </c>
      <c r="AK102" s="8">
        <v>1.19641181326851</v>
      </c>
      <c r="AL102" s="8">
        <v>296715.885</v>
      </c>
      <c r="AM102" s="9">
        <v>0.00424904253267239</v>
      </c>
      <c r="AN102" s="9">
        <v>9.86528814607551</v>
      </c>
      <c r="AO102" s="9">
        <v>7199.8275</v>
      </c>
      <c r="AP102" s="8">
        <v>0.00692836437255815</v>
      </c>
      <c r="AQ102" s="8">
        <v>6.25052857171942</v>
      </c>
      <c r="AR102" s="8">
        <v>11911.3675</v>
      </c>
      <c r="AS102" s="9">
        <v>0.0039628550870917</v>
      </c>
      <c r="AT102" s="9">
        <v>13.3957162537359</v>
      </c>
      <c r="AU102" s="9">
        <v>2611.9</v>
      </c>
      <c r="AV102" s="8">
        <v>1.28950929316214</v>
      </c>
      <c r="AW102" s="8">
        <v>2.81184977502839</v>
      </c>
      <c r="AX102" s="8">
        <v>3865806.845</v>
      </c>
      <c r="AY102" s="9">
        <v>7.40026637328695E-4</v>
      </c>
      <c r="AZ102" s="9">
        <v>2.50006180399556</v>
      </c>
      <c r="BA102" s="9">
        <v>2060.985</v>
      </c>
      <c r="BB102" s="8" t="s">
        <v>61</v>
      </c>
      <c r="BC102" s="8" t="s">
        <v>57</v>
      </c>
      <c r="BD102" s="8">
        <v>3316.1925</v>
      </c>
      <c r="BE102" s="9" t="s">
        <v>61</v>
      </c>
      <c r="BF102" s="9" t="s">
        <v>57</v>
      </c>
      <c r="BG102" s="9">
        <v>8407.865</v>
      </c>
      <c r="BH102" s="8" t="s">
        <v>61</v>
      </c>
      <c r="BI102" s="8" t="s">
        <v>57</v>
      </c>
      <c r="BJ102" s="8">
        <v>882.5375</v>
      </c>
      <c r="BK102" s="9">
        <v>0.00727450669107791</v>
      </c>
      <c r="BL102" s="9">
        <v>11.0179422630705</v>
      </c>
      <c r="BM102" s="9">
        <v>7704.1375</v>
      </c>
      <c r="BN102" s="8" t="s">
        <v>61</v>
      </c>
      <c r="BO102" s="8" t="s">
        <v>57</v>
      </c>
      <c r="BP102" s="8">
        <v>12.5125</v>
      </c>
      <c r="BQ102" s="9">
        <v>0.0130315884620103</v>
      </c>
      <c r="BR102" s="9">
        <v>6.7158304973511</v>
      </c>
      <c r="BS102" s="9">
        <v>3501.2375</v>
      </c>
      <c r="BT102" s="8">
        <v>0.0242812355935235</v>
      </c>
      <c r="BU102" s="8">
        <v>5.89370392432612</v>
      </c>
      <c r="BV102" s="8">
        <v>9447.6075</v>
      </c>
      <c r="BW102" s="9">
        <v>3.18289873523974E-4</v>
      </c>
      <c r="BX102" s="9">
        <v>12.9584583487019</v>
      </c>
      <c r="BY102" s="9">
        <v>1320.6875</v>
      </c>
      <c r="BZ102" s="8">
        <v>4.10624105306058E-5</v>
      </c>
      <c r="CA102" s="8">
        <v>59.4876527798157</v>
      </c>
      <c r="CB102" s="8">
        <v>50.0</v>
      </c>
      <c r="CC102" s="9">
        <v>4.49882748780944E-5</v>
      </c>
      <c r="CD102" s="9">
        <v>17.7716048811924</v>
      </c>
      <c r="CE102" s="9">
        <v>23.25</v>
      </c>
      <c r="CF102" s="8">
        <v>0.0703728402835425</v>
      </c>
      <c r="CG102" s="8">
        <v>3.31602589414519</v>
      </c>
      <c r="CH102" s="8">
        <v>14525.4075</v>
      </c>
      <c r="CI102" s="9">
        <v>0.0293565275300939</v>
      </c>
      <c r="CJ102" s="9">
        <v>1.28594527599646</v>
      </c>
      <c r="CK102" s="9">
        <v>779274.1625</v>
      </c>
      <c r="CL102" s="8">
        <v>0.00564232813508148</v>
      </c>
      <c r="CM102" s="8">
        <v>1.82439232896565</v>
      </c>
      <c r="CN102" s="8">
        <v>72238.83</v>
      </c>
      <c r="CO102" s="9">
        <v>0.00449991000273225</v>
      </c>
      <c r="CP102" s="9">
        <v>1.31104074581946</v>
      </c>
      <c r="CQ102" s="9">
        <v>97583.455</v>
      </c>
      <c r="CR102" s="8">
        <v>5.44374452044747E-4</v>
      </c>
      <c r="CS102" s="8">
        <v>1.96544431766</v>
      </c>
      <c r="CT102" s="8">
        <v>15225.7075</v>
      </c>
      <c r="CU102" s="9">
        <v>207.807529709879</v>
      </c>
      <c r="CV102" s="8">
        <v>140.098247122282</v>
      </c>
      <c r="CW102" s="9">
        <v>117.284064596331</v>
      </c>
      <c r="CX102" s="8">
        <v>104.833151455427</v>
      </c>
      <c r="CY102" s="9">
        <v>137.883579347285</v>
      </c>
      <c r="CZ102" s="8">
        <v>111.401715444046</v>
      </c>
      <c r="DA102" s="9">
        <v>127.290692318441</v>
      </c>
      <c r="DB102" s="8">
        <v>137.051442525077</v>
      </c>
      <c r="DC102" s="9">
        <v>94.6396843199344</v>
      </c>
      <c r="DD102" s="8">
        <v>92.2127640144954</v>
      </c>
    </row>
    <row r="103" ht="13.5" customHeight="1">
      <c r="A103" s="5"/>
      <c r="B103" s="5" t="b">
        <v>0</v>
      </c>
      <c r="C103" s="6">
        <v>43685.8865277778</v>
      </c>
      <c r="D103" s="7" t="s">
        <v>0</v>
      </c>
      <c r="E103" s="8"/>
      <c r="F103" s="5" t="s">
        <v>256</v>
      </c>
      <c r="G103" s="8">
        <v>1.0</v>
      </c>
      <c r="H103" s="5" t="s">
        <v>257</v>
      </c>
      <c r="I103" s="9" t="s">
        <v>61</v>
      </c>
      <c r="J103" s="9" t="s">
        <v>57</v>
      </c>
      <c r="K103" s="9">
        <v>42485.2475</v>
      </c>
      <c r="L103" s="8" t="s">
        <v>61</v>
      </c>
      <c r="M103" s="8" t="s">
        <v>57</v>
      </c>
      <c r="N103" s="8">
        <v>12572.3375</v>
      </c>
      <c r="O103" s="9">
        <v>0.255531778659787</v>
      </c>
      <c r="P103" s="9">
        <v>4.71097609390629</v>
      </c>
      <c r="Q103" s="9">
        <v>16015.95</v>
      </c>
      <c r="R103" s="8">
        <v>2.05865834375516</v>
      </c>
      <c r="S103" s="8">
        <v>4.97459058703897</v>
      </c>
      <c r="T103" s="8">
        <v>2.4143885265E7</v>
      </c>
      <c r="U103" s="9">
        <v>11.0338245979566</v>
      </c>
      <c r="V103" s="9">
        <v>1.2441691587176</v>
      </c>
      <c r="W103" s="9">
        <v>665881.2675</v>
      </c>
      <c r="X103" s="8">
        <v>0.27965799789275</v>
      </c>
      <c r="Y103" s="8">
        <v>12.8411257933016</v>
      </c>
      <c r="Z103" s="8">
        <v>17373.6025</v>
      </c>
      <c r="AA103" s="9">
        <v>0.112015136245299</v>
      </c>
      <c r="AB103" s="9">
        <v>8.91175994976891</v>
      </c>
      <c r="AC103" s="9">
        <v>1500.085</v>
      </c>
      <c r="AD103" s="8">
        <v>0.0283310161228753</v>
      </c>
      <c r="AE103" s="8">
        <v>11.2096338870713</v>
      </c>
      <c r="AF103" s="8">
        <v>15047.985</v>
      </c>
      <c r="AG103" s="9">
        <v>1.06209209373439</v>
      </c>
      <c r="AH103" s="9">
        <v>7.39667897287176</v>
      </c>
      <c r="AI103" s="9">
        <v>763693.61</v>
      </c>
      <c r="AJ103" s="8">
        <v>22.5026821486033</v>
      </c>
      <c r="AK103" s="8">
        <v>1.14964500492849</v>
      </c>
      <c r="AL103" s="8">
        <v>2.8344229795E7</v>
      </c>
      <c r="AM103" s="9">
        <v>0.0330331168904517</v>
      </c>
      <c r="AN103" s="9">
        <v>7.85786643241341</v>
      </c>
      <c r="AO103" s="9">
        <v>33200.2625</v>
      </c>
      <c r="AP103" s="8">
        <v>0.00132183657198311</v>
      </c>
      <c r="AQ103" s="8">
        <v>16.4449180914958</v>
      </c>
      <c r="AR103" s="8">
        <v>4910.8475</v>
      </c>
      <c r="AS103" s="9">
        <v>0.00687525164727415</v>
      </c>
      <c r="AT103" s="9">
        <v>4.94798562484539</v>
      </c>
      <c r="AU103" s="9">
        <v>3999.6625</v>
      </c>
      <c r="AV103" s="8">
        <v>1.12958252376932</v>
      </c>
      <c r="AW103" s="8">
        <v>3.92661658983319</v>
      </c>
      <c r="AX103" s="8">
        <v>3327323.75</v>
      </c>
      <c r="AY103" s="9">
        <v>4.77161258152969E-4</v>
      </c>
      <c r="AZ103" s="9">
        <v>7.19300964735338</v>
      </c>
      <c r="BA103" s="9">
        <v>1370.9125</v>
      </c>
      <c r="BB103" s="8" t="s">
        <v>61</v>
      </c>
      <c r="BC103" s="8" t="s">
        <v>57</v>
      </c>
      <c r="BD103" s="8">
        <v>6898.9025</v>
      </c>
      <c r="BE103" s="9" t="s">
        <v>61</v>
      </c>
      <c r="BF103" s="9" t="s">
        <v>57</v>
      </c>
      <c r="BG103" s="9">
        <v>10862.5275</v>
      </c>
      <c r="BH103" s="8">
        <v>0.00611123618098495</v>
      </c>
      <c r="BI103" s="8">
        <v>11.6198465384835</v>
      </c>
      <c r="BJ103" s="8">
        <v>3483.725</v>
      </c>
      <c r="BK103" s="9">
        <v>0.00202069613402011</v>
      </c>
      <c r="BL103" s="9">
        <v>17.9303153742143</v>
      </c>
      <c r="BM103" s="9">
        <v>2980.5525</v>
      </c>
      <c r="BN103" s="8">
        <v>4.53755344692786E-4</v>
      </c>
      <c r="BO103" s="8">
        <v>32.7158785392486</v>
      </c>
      <c r="BP103" s="8">
        <v>112.62</v>
      </c>
      <c r="BQ103" s="9">
        <v>0.00154669250928232</v>
      </c>
      <c r="BR103" s="9">
        <v>19.3320080065202</v>
      </c>
      <c r="BS103" s="9">
        <v>495.0175</v>
      </c>
      <c r="BT103" s="8">
        <v>0.104484894403046</v>
      </c>
      <c r="BU103" s="8">
        <v>5.72195078518735</v>
      </c>
      <c r="BV103" s="8">
        <v>39949.7625</v>
      </c>
      <c r="BW103" s="9">
        <v>0.00127318904659998</v>
      </c>
      <c r="BX103" s="9">
        <v>8.83451409924639</v>
      </c>
      <c r="BY103" s="9">
        <v>3839.8</v>
      </c>
      <c r="BZ103" s="8">
        <v>0.00472618323756304</v>
      </c>
      <c r="CA103" s="8">
        <v>2.91419204193602</v>
      </c>
      <c r="CB103" s="8">
        <v>3908.825</v>
      </c>
      <c r="CC103" s="9">
        <v>2.22718312489654E-4</v>
      </c>
      <c r="CD103" s="9">
        <v>23.405831393198</v>
      </c>
      <c r="CE103" s="9">
        <v>91.01</v>
      </c>
      <c r="CF103" s="8">
        <v>0.00767929062172882</v>
      </c>
      <c r="CG103" s="8">
        <v>3.78134679974422</v>
      </c>
      <c r="CH103" s="8">
        <v>1583.435</v>
      </c>
      <c r="CI103" s="9">
        <v>0.00345827617573143</v>
      </c>
      <c r="CJ103" s="9">
        <v>10.4428865291523</v>
      </c>
      <c r="CK103" s="9">
        <v>81100.815</v>
      </c>
      <c r="CL103" s="8">
        <v>7.25475045231085E-4</v>
      </c>
      <c r="CM103" s="8">
        <v>12.1517932803338</v>
      </c>
      <c r="CN103" s="8">
        <v>8764.0925</v>
      </c>
      <c r="CO103" s="9">
        <v>3.4056577714603E-4</v>
      </c>
      <c r="CP103" s="9">
        <v>8.11428161625772</v>
      </c>
      <c r="CQ103" s="9">
        <v>6690.9625</v>
      </c>
      <c r="CR103" s="8">
        <v>8.82918084188556E-4</v>
      </c>
      <c r="CS103" s="8">
        <v>8.13778675107012</v>
      </c>
      <c r="CT103" s="8">
        <v>21567.12</v>
      </c>
      <c r="CU103" s="9">
        <v>185.424249606689</v>
      </c>
      <c r="CV103" s="8">
        <v>127.557513763333</v>
      </c>
      <c r="CW103" s="9">
        <v>114.474728514991</v>
      </c>
      <c r="CX103" s="8">
        <v>93.6939210010801</v>
      </c>
      <c r="CY103" s="9">
        <v>136.792087070254</v>
      </c>
      <c r="CZ103" s="8">
        <v>109.485330717125</v>
      </c>
      <c r="DA103" s="9">
        <v>119.172154069361</v>
      </c>
      <c r="DB103" s="8">
        <v>135.365417148861</v>
      </c>
      <c r="DC103" s="9">
        <v>83.8765508573865</v>
      </c>
      <c r="DD103" s="8">
        <v>82.7577361813962</v>
      </c>
    </row>
    <row r="104" ht="13.5" customHeight="1">
      <c r="A104" s="5"/>
      <c r="B104" s="5" t="b">
        <v>0</v>
      </c>
      <c r="C104" s="6">
        <v>43685.8904861111</v>
      </c>
      <c r="D104" s="7" t="s">
        <v>0</v>
      </c>
      <c r="E104" s="8"/>
      <c r="F104" s="5" t="s">
        <v>258</v>
      </c>
      <c r="G104" s="8">
        <v>1.0</v>
      </c>
      <c r="H104" s="5" t="s">
        <v>259</v>
      </c>
      <c r="I104" s="9" t="s">
        <v>61</v>
      </c>
      <c r="J104" s="9" t="s">
        <v>57</v>
      </c>
      <c r="K104" s="9">
        <v>73636.795</v>
      </c>
      <c r="L104" s="8">
        <v>0.186280445631809</v>
      </c>
      <c r="M104" s="8">
        <v>14.4202598704375</v>
      </c>
      <c r="N104" s="8">
        <v>63044.6175</v>
      </c>
      <c r="O104" s="9">
        <v>0.229103040088127</v>
      </c>
      <c r="P104" s="9">
        <v>7.36099058745943</v>
      </c>
      <c r="Q104" s="9">
        <v>14836.295</v>
      </c>
      <c r="R104" s="8">
        <v>3.69281122107322</v>
      </c>
      <c r="S104" s="8">
        <v>0.358179412010345</v>
      </c>
      <c r="T104" s="8">
        <v>4.666910889E7</v>
      </c>
      <c r="U104" s="9">
        <v>37.0690471041935</v>
      </c>
      <c r="V104" s="9">
        <v>1.33674002122788</v>
      </c>
      <c r="W104" s="9">
        <v>2294422.1675</v>
      </c>
      <c r="X104" s="8">
        <v>2.81889232974092</v>
      </c>
      <c r="Y104" s="8">
        <v>8.21515787643492</v>
      </c>
      <c r="Z104" s="8">
        <v>90273.0175</v>
      </c>
      <c r="AA104" s="9">
        <v>0.308567558976402</v>
      </c>
      <c r="AB104" s="9">
        <v>2.80151317848954</v>
      </c>
      <c r="AC104" s="9">
        <v>4251.815</v>
      </c>
      <c r="AD104" s="8">
        <v>0.0208206896920968</v>
      </c>
      <c r="AE104" s="8">
        <v>12.0507076046545</v>
      </c>
      <c r="AF104" s="8">
        <v>11846.91</v>
      </c>
      <c r="AG104" s="9" t="s">
        <v>61</v>
      </c>
      <c r="AH104" s="9" t="s">
        <v>57</v>
      </c>
      <c r="AI104" s="9">
        <v>47772.2525</v>
      </c>
      <c r="AJ104" s="8">
        <v>0.0861109888771822</v>
      </c>
      <c r="AK104" s="8">
        <v>4.63266507423806</v>
      </c>
      <c r="AL104" s="8">
        <v>153195.0325</v>
      </c>
      <c r="AM104" s="9">
        <v>0.00111755138186452</v>
      </c>
      <c r="AN104" s="9">
        <v>51.3038461051959</v>
      </c>
      <c r="AO104" s="9">
        <v>4514.785</v>
      </c>
      <c r="AP104" s="8">
        <v>0.00308050254906821</v>
      </c>
      <c r="AQ104" s="8">
        <v>11.8641809396516</v>
      </c>
      <c r="AR104" s="8">
        <v>7444.3275</v>
      </c>
      <c r="AS104" s="9">
        <v>0.00140505710744886</v>
      </c>
      <c r="AT104" s="9">
        <v>18.5572925592299</v>
      </c>
      <c r="AU104" s="9">
        <v>1435.0825</v>
      </c>
      <c r="AV104" s="8">
        <v>0.711763117515334</v>
      </c>
      <c r="AW104" s="8">
        <v>4.10542514858048</v>
      </c>
      <c r="AX104" s="8">
        <v>2183271.985</v>
      </c>
      <c r="AY104" s="9">
        <v>2.7648861015317E-4</v>
      </c>
      <c r="AZ104" s="9">
        <v>5.68981100276272</v>
      </c>
      <c r="BA104" s="9">
        <v>901.7075</v>
      </c>
      <c r="BB104" s="8" t="s">
        <v>61</v>
      </c>
      <c r="BC104" s="8" t="s">
        <v>57</v>
      </c>
      <c r="BD104" s="8">
        <v>2629.405</v>
      </c>
      <c r="BE104" s="9" t="s">
        <v>61</v>
      </c>
      <c r="BF104" s="9" t="s">
        <v>57</v>
      </c>
      <c r="BG104" s="9">
        <v>5477.575</v>
      </c>
      <c r="BH104" s="8" t="s">
        <v>61</v>
      </c>
      <c r="BI104" s="8" t="s">
        <v>57</v>
      </c>
      <c r="BJ104" s="8">
        <v>769.1975</v>
      </c>
      <c r="BK104" s="9">
        <v>0.00415274164392398</v>
      </c>
      <c r="BL104" s="9">
        <v>12.1711904164983</v>
      </c>
      <c r="BM104" s="9">
        <v>4689.08</v>
      </c>
      <c r="BN104" s="8" t="s">
        <v>61</v>
      </c>
      <c r="BO104" s="8" t="s">
        <v>57</v>
      </c>
      <c r="BP104" s="8">
        <v>10.01</v>
      </c>
      <c r="BQ104" s="9">
        <v>0.00714200961780497</v>
      </c>
      <c r="BR104" s="9">
        <v>8.44378695889829</v>
      </c>
      <c r="BS104" s="9">
        <v>2048.485</v>
      </c>
      <c r="BT104" s="8">
        <v>0.0122225828291427</v>
      </c>
      <c r="BU104" s="8">
        <v>7.08501867926835</v>
      </c>
      <c r="BV104" s="8">
        <v>5024.95</v>
      </c>
      <c r="BW104" s="9">
        <v>9.59881057420028E-5</v>
      </c>
      <c r="BX104" s="9">
        <v>19.1446221494532</v>
      </c>
      <c r="BY104" s="9">
        <v>630.83</v>
      </c>
      <c r="BZ104" s="8">
        <v>2.7817449107882E-5</v>
      </c>
      <c r="CA104" s="8">
        <v>56.6627767995507</v>
      </c>
      <c r="CB104" s="8">
        <v>39.165</v>
      </c>
      <c r="CC104" s="9">
        <v>1.33327713964402E-5</v>
      </c>
      <c r="CD104" s="9">
        <v>41.3287226808725</v>
      </c>
      <c r="CE104" s="9">
        <v>11.0</v>
      </c>
      <c r="CF104" s="8">
        <v>0.0343183231293988</v>
      </c>
      <c r="CG104" s="8">
        <v>4.42215243547957</v>
      </c>
      <c r="CH104" s="8">
        <v>7083.2275</v>
      </c>
      <c r="CI104" s="9">
        <v>0.0199055857279282</v>
      </c>
      <c r="CJ104" s="9">
        <v>1.53325391962824</v>
      </c>
      <c r="CK104" s="9">
        <v>525942.92</v>
      </c>
      <c r="CL104" s="8">
        <v>0.0017052719875008</v>
      </c>
      <c r="CM104" s="8">
        <v>4.14936343020212</v>
      </c>
      <c r="CN104" s="8">
        <v>22030.3325</v>
      </c>
      <c r="CO104" s="9">
        <v>0.00206437014728446</v>
      </c>
      <c r="CP104" s="9">
        <v>1.2138847615669</v>
      </c>
      <c r="CQ104" s="9">
        <v>44354.48</v>
      </c>
      <c r="CR104" s="8">
        <v>3.00922393461124E-4</v>
      </c>
      <c r="CS104" s="8">
        <v>3.35717745144016</v>
      </c>
      <c r="CT104" s="8">
        <v>8719.1175</v>
      </c>
      <c r="CU104" s="9">
        <v>215.996252142194</v>
      </c>
      <c r="CV104" s="8">
        <v>131.814889062238</v>
      </c>
      <c r="CW104" s="9">
        <v>117.630965910242</v>
      </c>
      <c r="CX104" s="8">
        <v>101.001240023061</v>
      </c>
      <c r="CY104" s="9">
        <v>143.963938714499</v>
      </c>
      <c r="CZ104" s="8">
        <v>113.659006802623</v>
      </c>
      <c r="DA104" s="9">
        <v>118.826262246382</v>
      </c>
      <c r="DB104" s="8">
        <v>136.901495832669</v>
      </c>
      <c r="DC104" s="9">
        <v>94.1802627548192</v>
      </c>
      <c r="DD104" s="8">
        <v>91.2384096473978</v>
      </c>
    </row>
    <row r="105" ht="13.5" customHeight="1">
      <c r="A105" s="5"/>
      <c r="B105" s="5" t="b">
        <v>0</v>
      </c>
      <c r="C105" s="6">
        <v>43685.8944444444</v>
      </c>
      <c r="D105" s="7" t="s">
        <v>0</v>
      </c>
      <c r="E105" s="8"/>
      <c r="F105" s="5" t="s">
        <v>260</v>
      </c>
      <c r="G105" s="8">
        <v>1.0</v>
      </c>
      <c r="H105" s="5" t="s">
        <v>261</v>
      </c>
      <c r="I105" s="9" t="s">
        <v>61</v>
      </c>
      <c r="J105" s="9" t="s">
        <v>57</v>
      </c>
      <c r="K105" s="9">
        <v>34776.87</v>
      </c>
      <c r="L105" s="8">
        <v>0.0496920766975172</v>
      </c>
      <c r="M105" s="8">
        <v>35.5309022697601</v>
      </c>
      <c r="N105" s="8">
        <v>44835.7625</v>
      </c>
      <c r="O105" s="9">
        <v>0.856400427505442</v>
      </c>
      <c r="P105" s="9">
        <v>7.17316760183736</v>
      </c>
      <c r="Q105" s="9">
        <v>56684.225</v>
      </c>
      <c r="R105" s="8">
        <v>1.77760598717203</v>
      </c>
      <c r="S105" s="8">
        <v>1.09700871870426</v>
      </c>
      <c r="T105" s="8">
        <v>2.37618250625E7</v>
      </c>
      <c r="U105" s="9">
        <v>35.1519576226701</v>
      </c>
      <c r="V105" s="9">
        <v>1.13679311924617</v>
      </c>
      <c r="W105" s="9">
        <v>2138206.79</v>
      </c>
      <c r="X105" s="8">
        <v>1.41268916555962</v>
      </c>
      <c r="Y105" s="8">
        <v>10.2823626645989</v>
      </c>
      <c r="Z105" s="8">
        <v>52052.0825</v>
      </c>
      <c r="AA105" s="9">
        <v>0.202969814588219</v>
      </c>
      <c r="AB105" s="9">
        <v>14.2147440915677</v>
      </c>
      <c r="AC105" s="9">
        <v>2888.6125</v>
      </c>
      <c r="AD105" s="8">
        <v>0.0103480633141533</v>
      </c>
      <c r="AE105" s="8">
        <v>14.9642352880784</v>
      </c>
      <c r="AF105" s="8">
        <v>7779.15</v>
      </c>
      <c r="AG105" s="9" t="s">
        <v>61</v>
      </c>
      <c r="AH105" s="9" t="s">
        <v>57</v>
      </c>
      <c r="AI105" s="9">
        <v>60413.3625</v>
      </c>
      <c r="AJ105" s="8">
        <v>0.249874411988887</v>
      </c>
      <c r="AK105" s="8">
        <v>1.603813404031</v>
      </c>
      <c r="AL105" s="8">
        <v>358540.8725</v>
      </c>
      <c r="AM105" s="9">
        <v>8.55683383290525E-4</v>
      </c>
      <c r="AN105" s="9">
        <v>43.3992249366226</v>
      </c>
      <c r="AO105" s="9">
        <v>4258.055</v>
      </c>
      <c r="AP105" s="8">
        <v>5.85488185683099E-4</v>
      </c>
      <c r="AQ105" s="8">
        <v>56.4438360195013</v>
      </c>
      <c r="AR105" s="8">
        <v>4169.89</v>
      </c>
      <c r="AS105" s="9">
        <v>0.011703521800111</v>
      </c>
      <c r="AT105" s="9">
        <v>8.11093683731816</v>
      </c>
      <c r="AU105" s="9">
        <v>6617.115</v>
      </c>
      <c r="AV105" s="8">
        <v>3.68096739224972</v>
      </c>
      <c r="AW105" s="8">
        <v>2.42131605105354</v>
      </c>
      <c r="AX105" s="8">
        <v>1.12526218375E7</v>
      </c>
      <c r="AY105" s="9">
        <v>0.0112696952146273</v>
      </c>
      <c r="AZ105" s="9">
        <v>8.35556440528844</v>
      </c>
      <c r="BA105" s="9">
        <v>30317.3475</v>
      </c>
      <c r="BB105" s="8" t="s">
        <v>61</v>
      </c>
      <c r="BC105" s="8" t="s">
        <v>57</v>
      </c>
      <c r="BD105" s="8">
        <v>3040.3075</v>
      </c>
      <c r="BE105" s="9" t="s">
        <v>61</v>
      </c>
      <c r="BF105" s="9" t="s">
        <v>57</v>
      </c>
      <c r="BG105" s="9">
        <v>6231.99</v>
      </c>
      <c r="BH105" s="8" t="s">
        <v>61</v>
      </c>
      <c r="BI105" s="8" t="s">
        <v>57</v>
      </c>
      <c r="BJ105" s="8">
        <v>847.5375</v>
      </c>
      <c r="BK105" s="9">
        <v>0.00113775363281058</v>
      </c>
      <c r="BL105" s="9">
        <v>20.6924477555218</v>
      </c>
      <c r="BM105" s="9">
        <v>2365.1525</v>
      </c>
      <c r="BN105" s="8" t="s">
        <v>61</v>
      </c>
      <c r="BO105" s="8" t="s">
        <v>57</v>
      </c>
      <c r="BP105" s="8">
        <v>5.005</v>
      </c>
      <c r="BQ105" s="9">
        <v>0.00321658372986297</v>
      </c>
      <c r="BR105" s="9">
        <v>18.0464028875175</v>
      </c>
      <c r="BS105" s="9">
        <v>969.2125</v>
      </c>
      <c r="BT105" s="8">
        <v>0.00619147423156602</v>
      </c>
      <c r="BU105" s="8">
        <v>8.75520963699032</v>
      </c>
      <c r="BV105" s="8">
        <v>2591.9</v>
      </c>
      <c r="BW105" s="9">
        <v>3.08199430252921E-4</v>
      </c>
      <c r="BX105" s="9">
        <v>10.9970008456316</v>
      </c>
      <c r="BY105" s="9">
        <v>1262.6775</v>
      </c>
      <c r="BZ105" s="8">
        <v>2.53270865530173E-5</v>
      </c>
      <c r="CA105" s="8">
        <v>41.3274797689708</v>
      </c>
      <c r="CB105" s="8">
        <v>36.67</v>
      </c>
      <c r="CC105" s="9">
        <v>1.6927582404408E-5</v>
      </c>
      <c r="CD105" s="9">
        <v>48.1225577881951</v>
      </c>
      <c r="CE105" s="9">
        <v>12.25</v>
      </c>
      <c r="CF105" s="8">
        <v>0.0171480053138007</v>
      </c>
      <c r="CG105" s="8">
        <v>4.41966707018112</v>
      </c>
      <c r="CH105" s="8">
        <v>3512.1</v>
      </c>
      <c r="CI105" s="9">
        <v>0.015618991678247</v>
      </c>
      <c r="CJ105" s="9">
        <v>1.26855092287809</v>
      </c>
      <c r="CK105" s="9">
        <v>411654.4675</v>
      </c>
      <c r="CL105" s="8">
        <v>0.00133601840877901</v>
      </c>
      <c r="CM105" s="8">
        <v>4.9861124771089</v>
      </c>
      <c r="CN105" s="8">
        <v>17410.0825</v>
      </c>
      <c r="CO105" s="9">
        <v>0.00208454532645476</v>
      </c>
      <c r="CP105" s="9">
        <v>1.13064149348363</v>
      </c>
      <c r="CQ105" s="9">
        <v>44831.175</v>
      </c>
      <c r="CR105" s="8">
        <v>2.33700313837126E-4</v>
      </c>
      <c r="CS105" s="8">
        <v>1.90458343440583</v>
      </c>
      <c r="CT105" s="8">
        <v>6973.9575</v>
      </c>
      <c r="CU105" s="9">
        <v>209.696276076795</v>
      </c>
      <c r="CV105" s="8">
        <v>136.768529377884</v>
      </c>
      <c r="CW105" s="9">
        <v>115.569216370242</v>
      </c>
      <c r="CX105" s="8">
        <v>106.515644456985</v>
      </c>
      <c r="CY105" s="9">
        <v>143.418426133533</v>
      </c>
      <c r="CZ105" s="8">
        <v>113.876124452652</v>
      </c>
      <c r="DA105" s="9">
        <v>124.182151291876</v>
      </c>
      <c r="DB105" s="8">
        <v>135.436963319593</v>
      </c>
      <c r="DC105" s="9">
        <v>93.9255007009854</v>
      </c>
      <c r="DD105" s="8">
        <v>91.3282179503585</v>
      </c>
    </row>
    <row r="106" ht="13.5" customHeight="1">
      <c r="A106" s="5"/>
      <c r="B106" s="5" t="b">
        <v>0</v>
      </c>
      <c r="C106" s="6">
        <v>43685.8984027778</v>
      </c>
      <c r="D106" s="7" t="s">
        <v>0</v>
      </c>
      <c r="E106" s="8"/>
      <c r="F106" s="5" t="s">
        <v>262</v>
      </c>
      <c r="G106" s="8">
        <v>1.0</v>
      </c>
      <c r="H106" s="5" t="s">
        <v>263</v>
      </c>
      <c r="I106" s="9" t="s">
        <v>61</v>
      </c>
      <c r="J106" s="9" t="s">
        <v>57</v>
      </c>
      <c r="K106" s="9">
        <v>29089.345</v>
      </c>
      <c r="L106" s="8">
        <v>0.0302789564344093</v>
      </c>
      <c r="M106" s="8">
        <v>75.5866841477168</v>
      </c>
      <c r="N106" s="8">
        <v>39320.5325</v>
      </c>
      <c r="O106" s="9">
        <v>1.15760612658502</v>
      </c>
      <c r="P106" s="9">
        <v>7.09326784873471</v>
      </c>
      <c r="Q106" s="9">
        <v>71889.4575</v>
      </c>
      <c r="R106" s="8">
        <v>1.45469656024952</v>
      </c>
      <c r="S106" s="8">
        <v>1.41567728151092</v>
      </c>
      <c r="T106" s="8">
        <v>1.940814992E7</v>
      </c>
      <c r="U106" s="9">
        <v>36.8012799585575</v>
      </c>
      <c r="V106" s="9">
        <v>1.70498629634599</v>
      </c>
      <c r="W106" s="9">
        <v>2219211.1525</v>
      </c>
      <c r="X106" s="8">
        <v>1.32890055881653</v>
      </c>
      <c r="Y106" s="8">
        <v>9.59761351797397</v>
      </c>
      <c r="Z106" s="8">
        <v>46587.445</v>
      </c>
      <c r="AA106" s="9">
        <v>0.514110184411272</v>
      </c>
      <c r="AB106" s="9">
        <v>6.04348196362878</v>
      </c>
      <c r="AC106" s="9">
        <v>6884.71</v>
      </c>
      <c r="AD106" s="8">
        <v>0.19972903472509</v>
      </c>
      <c r="AE106" s="8">
        <v>2.21530220614366</v>
      </c>
      <c r="AF106" s="8">
        <v>95709.4</v>
      </c>
      <c r="AG106" s="9">
        <v>0.388084558629264</v>
      </c>
      <c r="AH106" s="9">
        <v>2.92367372241919</v>
      </c>
      <c r="AI106" s="9">
        <v>349817.62</v>
      </c>
      <c r="AJ106" s="8">
        <v>1.09477350543045</v>
      </c>
      <c r="AK106" s="8">
        <v>1.87089928654707</v>
      </c>
      <c r="AL106" s="8">
        <v>1418964.2775</v>
      </c>
      <c r="AM106" s="9">
        <v>0.00250225486746806</v>
      </c>
      <c r="AN106" s="9">
        <v>9.80570646515182</v>
      </c>
      <c r="AO106" s="9">
        <v>5487.5575</v>
      </c>
      <c r="AP106" s="8">
        <v>0.00176227571076807</v>
      </c>
      <c r="AQ106" s="8">
        <v>25.04887131095</v>
      </c>
      <c r="AR106" s="8">
        <v>5366.4625</v>
      </c>
      <c r="AS106" s="9">
        <v>0.0221599666177501</v>
      </c>
      <c r="AT106" s="9">
        <v>2.04708615479051</v>
      </c>
      <c r="AU106" s="9">
        <v>11206.0</v>
      </c>
      <c r="AV106" s="8">
        <v>4.83415198458859</v>
      </c>
      <c r="AW106" s="8">
        <v>2.38648317890927</v>
      </c>
      <c r="AX106" s="8">
        <v>1.4362921635E7</v>
      </c>
      <c r="AY106" s="9">
        <v>0.0109939353296501</v>
      </c>
      <c r="AZ106" s="9">
        <v>2.8464331511361</v>
      </c>
      <c r="BA106" s="9">
        <v>27908.5875</v>
      </c>
      <c r="BB106" s="8" t="s">
        <v>61</v>
      </c>
      <c r="BC106" s="8" t="s">
        <v>57</v>
      </c>
      <c r="BD106" s="8">
        <v>3089.4775</v>
      </c>
      <c r="BE106" s="9" t="s">
        <v>61</v>
      </c>
      <c r="BF106" s="9" t="s">
        <v>57</v>
      </c>
      <c r="BG106" s="9">
        <v>7309.0625</v>
      </c>
      <c r="BH106" s="8">
        <v>4.10487280729215E-4</v>
      </c>
      <c r="BI106" s="8">
        <v>51.0289854647806</v>
      </c>
      <c r="BJ106" s="8">
        <v>1410.915</v>
      </c>
      <c r="BK106" s="9">
        <v>0.00194491771062187</v>
      </c>
      <c r="BL106" s="9">
        <v>6.68371026136998</v>
      </c>
      <c r="BM106" s="9">
        <v>3202.3625</v>
      </c>
      <c r="BN106" s="8" t="s">
        <v>61</v>
      </c>
      <c r="BO106" s="8" t="s">
        <v>57</v>
      </c>
      <c r="BP106" s="8">
        <v>10.01</v>
      </c>
      <c r="BQ106" s="9">
        <v>0.00279193554544001</v>
      </c>
      <c r="BR106" s="9">
        <v>8.63426187360667</v>
      </c>
      <c r="BS106" s="9">
        <v>808.365</v>
      </c>
      <c r="BT106" s="8">
        <v>0.0127461406255705</v>
      </c>
      <c r="BU106" s="8">
        <v>7.38145930403097</v>
      </c>
      <c r="BV106" s="8">
        <v>4909.0725</v>
      </c>
      <c r="BW106" s="9">
        <v>2.31730486678041E-4</v>
      </c>
      <c r="BX106" s="9">
        <v>5.45618376761561</v>
      </c>
      <c r="BY106" s="9">
        <v>1098.6525</v>
      </c>
      <c r="BZ106" s="8">
        <v>4.52017152147675E-5</v>
      </c>
      <c r="CA106" s="8">
        <v>39.3779418674741</v>
      </c>
      <c r="CB106" s="8">
        <v>52.5025</v>
      </c>
      <c r="CC106" s="9">
        <v>5.61148693343132E-5</v>
      </c>
      <c r="CD106" s="9">
        <v>7.60529236718837</v>
      </c>
      <c r="CE106" s="9">
        <v>27.0</v>
      </c>
      <c r="CF106" s="8">
        <v>0.0184570371298885</v>
      </c>
      <c r="CG106" s="8">
        <v>8.15473006537795</v>
      </c>
      <c r="CH106" s="8">
        <v>3735.05</v>
      </c>
      <c r="CI106" s="9">
        <v>0.033839158098687</v>
      </c>
      <c r="CJ106" s="9">
        <v>0.994587840506729</v>
      </c>
      <c r="CK106" s="9">
        <v>869216.475</v>
      </c>
      <c r="CL106" s="8">
        <v>0.00212515912201227</v>
      </c>
      <c r="CM106" s="8">
        <v>4.29118776029327</v>
      </c>
      <c r="CN106" s="8">
        <v>26829.93</v>
      </c>
      <c r="CO106" s="9">
        <v>0.00478374367705315</v>
      </c>
      <c r="CP106" s="9">
        <v>2.43989967767867</v>
      </c>
      <c r="CQ106" s="9">
        <v>100846.735</v>
      </c>
      <c r="CR106" s="8">
        <v>8.25780023393205E-4</v>
      </c>
      <c r="CS106" s="8">
        <v>2.79150394821356</v>
      </c>
      <c r="CT106" s="8">
        <v>22010.9725</v>
      </c>
      <c r="CU106" s="9">
        <v>219.77751386455</v>
      </c>
      <c r="CV106" s="8">
        <v>128.409251681326</v>
      </c>
      <c r="CW106" s="9">
        <v>114.585362824572</v>
      </c>
      <c r="CX106" s="8">
        <v>106.174603872851</v>
      </c>
      <c r="CY106" s="9">
        <v>134.765508221226</v>
      </c>
      <c r="CZ106" s="8">
        <v>110.731696760278</v>
      </c>
      <c r="DA106" s="9">
        <v>130.054635381714</v>
      </c>
      <c r="DB106" s="8">
        <v>134.130308666333</v>
      </c>
      <c r="DC106" s="9">
        <v>91.5862621182872</v>
      </c>
      <c r="DD106" s="8">
        <v>89.6488211137984</v>
      </c>
    </row>
    <row r="107" ht="13.5" customHeight="1">
      <c r="A107" s="5"/>
      <c r="B107" s="5" t="b">
        <v>0</v>
      </c>
      <c r="C107" s="6">
        <v>43685.9023611111</v>
      </c>
      <c r="D107" s="7" t="s">
        <v>0</v>
      </c>
      <c r="E107" s="8"/>
      <c r="F107" s="5" t="s">
        <v>264</v>
      </c>
      <c r="G107" s="8">
        <v>1.0</v>
      </c>
      <c r="H107" s="5" t="s">
        <v>265</v>
      </c>
      <c r="I107" s="9" t="s">
        <v>61</v>
      </c>
      <c r="J107" s="9" t="s">
        <v>57</v>
      </c>
      <c r="K107" s="9">
        <v>119405.335</v>
      </c>
      <c r="L107" s="8">
        <v>0.189916719862876</v>
      </c>
      <c r="M107" s="8">
        <v>10.2277796949632</v>
      </c>
      <c r="N107" s="8">
        <v>63135.0025</v>
      </c>
      <c r="O107" s="9">
        <v>0.27783717275174</v>
      </c>
      <c r="P107" s="9">
        <v>1.73978564879092</v>
      </c>
      <c r="Q107" s="9">
        <v>17836.91</v>
      </c>
      <c r="R107" s="8">
        <v>5.16694789347637</v>
      </c>
      <c r="S107" s="8">
        <v>2.29075533987639</v>
      </c>
      <c r="T107" s="8">
        <v>7.11341535225E7</v>
      </c>
      <c r="U107" s="9">
        <v>40.8473130951316</v>
      </c>
      <c r="V107" s="9">
        <v>3.57849988697661</v>
      </c>
      <c r="W107" s="9">
        <v>2496918.1925</v>
      </c>
      <c r="X107" s="8">
        <v>4.91468175953008</v>
      </c>
      <c r="Y107" s="8">
        <v>3.95559910373513</v>
      </c>
      <c r="Z107" s="8">
        <v>149090.0275</v>
      </c>
      <c r="AA107" s="9">
        <v>0.530046976654037</v>
      </c>
      <c r="AB107" s="9">
        <v>4.24824748179944</v>
      </c>
      <c r="AC107" s="9">
        <v>7235.6825</v>
      </c>
      <c r="AD107" s="8">
        <v>0.0175585296461903</v>
      </c>
      <c r="AE107" s="8">
        <v>5.80105258115786</v>
      </c>
      <c r="AF107" s="8">
        <v>10753.6475</v>
      </c>
      <c r="AG107" s="9" t="s">
        <v>61</v>
      </c>
      <c r="AH107" s="9" t="s">
        <v>57</v>
      </c>
      <c r="AI107" s="9">
        <v>33158.63</v>
      </c>
      <c r="AJ107" s="8">
        <v>0.0423175863822226</v>
      </c>
      <c r="AK107" s="8">
        <v>6.68457766997546</v>
      </c>
      <c r="AL107" s="8">
        <v>95452.6975</v>
      </c>
      <c r="AM107" s="9">
        <v>0.00220105640103105</v>
      </c>
      <c r="AN107" s="9">
        <v>22.8208311491126</v>
      </c>
      <c r="AO107" s="9">
        <v>5370.8475</v>
      </c>
      <c r="AP107" s="8">
        <v>0.00318726649399309</v>
      </c>
      <c r="AQ107" s="8">
        <v>8.76082241120626</v>
      </c>
      <c r="AR107" s="8">
        <v>7321.635</v>
      </c>
      <c r="AS107" s="9">
        <v>0.00160252803910434</v>
      </c>
      <c r="AT107" s="9">
        <v>9.30951283484914</v>
      </c>
      <c r="AU107" s="9">
        <v>1487.59</v>
      </c>
      <c r="AV107" s="8">
        <v>0.92805040162679</v>
      </c>
      <c r="AW107" s="8">
        <v>2.51408499270565</v>
      </c>
      <c r="AX107" s="8">
        <v>2774872.8225</v>
      </c>
      <c r="AY107" s="9">
        <v>0.0113932980435304</v>
      </c>
      <c r="AZ107" s="9">
        <v>6.08320309588469</v>
      </c>
      <c r="BA107" s="9">
        <v>29782.285</v>
      </c>
      <c r="BB107" s="8" t="s">
        <v>61</v>
      </c>
      <c r="BC107" s="8" t="s">
        <v>57</v>
      </c>
      <c r="BD107" s="8">
        <v>2573.55</v>
      </c>
      <c r="BE107" s="9" t="s">
        <v>61</v>
      </c>
      <c r="BF107" s="9" t="s">
        <v>57</v>
      </c>
      <c r="BG107" s="9">
        <v>14027.9925</v>
      </c>
      <c r="BH107" s="8" t="s">
        <v>61</v>
      </c>
      <c r="BI107" s="8" t="s">
        <v>57</v>
      </c>
      <c r="BJ107" s="8">
        <v>980.045</v>
      </c>
      <c r="BK107" s="9">
        <v>0.0037458129218506</v>
      </c>
      <c r="BL107" s="9">
        <v>6.8832875837905</v>
      </c>
      <c r="BM107" s="9">
        <v>4475.505</v>
      </c>
      <c r="BN107" s="8" t="s">
        <v>61</v>
      </c>
      <c r="BO107" s="8" t="s">
        <v>57</v>
      </c>
      <c r="BP107" s="8">
        <v>5.005</v>
      </c>
      <c r="BQ107" s="9">
        <v>0.011922041895017</v>
      </c>
      <c r="BR107" s="9">
        <v>2.90346099824603</v>
      </c>
      <c r="BS107" s="9">
        <v>3243.685</v>
      </c>
      <c r="BT107" s="8">
        <v>0.0138776650301533</v>
      </c>
      <c r="BU107" s="8">
        <v>7.50488101184023</v>
      </c>
      <c r="BV107" s="8">
        <v>5495.9325</v>
      </c>
      <c r="BW107" s="9">
        <v>8.10469086515403E-5</v>
      </c>
      <c r="BX107" s="9">
        <v>10.4899427380389</v>
      </c>
      <c r="BY107" s="9">
        <v>605.575</v>
      </c>
      <c r="BZ107" s="8">
        <v>3.50045145459977E-5</v>
      </c>
      <c r="CA107" s="8">
        <v>65.8146253684972</v>
      </c>
      <c r="CB107" s="8">
        <v>44.165</v>
      </c>
      <c r="CC107" s="9">
        <v>6.11597344071279E-5</v>
      </c>
      <c r="CD107" s="9">
        <v>29.9991172743461</v>
      </c>
      <c r="CE107" s="9">
        <v>28.75</v>
      </c>
      <c r="CF107" s="8">
        <v>0.0693475768304025</v>
      </c>
      <c r="CG107" s="8">
        <v>4.39163689174651</v>
      </c>
      <c r="CH107" s="8">
        <v>13955.7975</v>
      </c>
      <c r="CI107" s="9">
        <v>0.0274614131928709</v>
      </c>
      <c r="CJ107" s="9">
        <v>0.399300417576917</v>
      </c>
      <c r="CK107" s="9">
        <v>724043.13</v>
      </c>
      <c r="CL107" s="8">
        <v>0.00329625228654798</v>
      </c>
      <c r="CM107" s="8">
        <v>2.08023181310707</v>
      </c>
      <c r="CN107" s="8">
        <v>41901.715</v>
      </c>
      <c r="CO107" s="9">
        <v>0.00464128739778256</v>
      </c>
      <c r="CP107" s="9">
        <v>1.37858726512757</v>
      </c>
      <c r="CQ107" s="9">
        <v>99306.2325</v>
      </c>
      <c r="CR107" s="8">
        <v>4.54274630628618E-4</v>
      </c>
      <c r="CS107" s="8">
        <v>2.81679864842866</v>
      </c>
      <c r="CT107" s="8">
        <v>12680.8875</v>
      </c>
      <c r="CU107" s="9">
        <v>241.205117205045</v>
      </c>
      <c r="CV107" s="8">
        <v>130.65367425528</v>
      </c>
      <c r="CW107" s="9">
        <v>116.272667466362</v>
      </c>
      <c r="CX107" s="8">
        <v>110.150999381374</v>
      </c>
      <c r="CY107" s="9">
        <v>138.974682361734</v>
      </c>
      <c r="CZ107" s="8">
        <v>110.929986365899</v>
      </c>
      <c r="DA107" s="9">
        <v>121.504638055691</v>
      </c>
      <c r="DB107" s="8">
        <v>133.727040901113</v>
      </c>
      <c r="DC107" s="9">
        <v>93.99560823497</v>
      </c>
      <c r="DD107" s="8">
        <v>90.9951287885315</v>
      </c>
    </row>
    <row r="108" ht="13.5" customHeight="1">
      <c r="A108" s="5"/>
      <c r="B108" s="5" t="b">
        <v>0</v>
      </c>
      <c r="C108" s="6">
        <v>43685.9063194444</v>
      </c>
      <c r="D108" s="7" t="s">
        <v>0</v>
      </c>
      <c r="E108" s="8"/>
      <c r="F108" s="5" t="s">
        <v>266</v>
      </c>
      <c r="G108" s="8">
        <v>1.0</v>
      </c>
      <c r="H108" s="5" t="s">
        <v>267</v>
      </c>
      <c r="I108" s="9" t="s">
        <v>61</v>
      </c>
      <c r="J108" s="9" t="s">
        <v>57</v>
      </c>
      <c r="K108" s="9">
        <v>50495.0675</v>
      </c>
      <c r="L108" s="8">
        <v>0.0365241926674155</v>
      </c>
      <c r="M108" s="8">
        <v>42.9810806738932</v>
      </c>
      <c r="N108" s="8">
        <v>43145.2975</v>
      </c>
      <c r="O108" s="9">
        <v>1.1996162182915</v>
      </c>
      <c r="P108" s="9">
        <v>4.15176592567077</v>
      </c>
      <c r="Q108" s="9">
        <v>79906.5675</v>
      </c>
      <c r="R108" s="8">
        <v>2.96200155752811</v>
      </c>
      <c r="S108" s="8">
        <v>0.63280082151073</v>
      </c>
      <c r="T108" s="8">
        <v>3.81645256825E7</v>
      </c>
      <c r="U108" s="9">
        <v>28.7605534325313</v>
      </c>
      <c r="V108" s="9">
        <v>2.15446680063336</v>
      </c>
      <c r="W108" s="9">
        <v>1759579.855</v>
      </c>
      <c r="X108" s="8">
        <v>1.78217491920131</v>
      </c>
      <c r="Y108" s="8">
        <v>3.7775149001186</v>
      </c>
      <c r="Z108" s="8">
        <v>63528.71</v>
      </c>
      <c r="AA108" s="9">
        <v>0.389239272473652</v>
      </c>
      <c r="AB108" s="9">
        <v>4.04637041071158</v>
      </c>
      <c r="AC108" s="9">
        <v>5594.27</v>
      </c>
      <c r="AD108" s="8">
        <v>0.193395011378918</v>
      </c>
      <c r="AE108" s="8">
        <v>8.59870406040086</v>
      </c>
      <c r="AF108" s="8">
        <v>89538.5775</v>
      </c>
      <c r="AG108" s="9">
        <v>0.478997489149274</v>
      </c>
      <c r="AH108" s="9">
        <v>10.321078200425</v>
      </c>
      <c r="AI108" s="9">
        <v>400862.34</v>
      </c>
      <c r="AJ108" s="8">
        <v>2.71793068409651</v>
      </c>
      <c r="AK108" s="8">
        <v>1.7743031138869</v>
      </c>
      <c r="AL108" s="8">
        <v>3512628.54</v>
      </c>
      <c r="AM108" s="9">
        <v>6.65382129065523E-4</v>
      </c>
      <c r="AN108" s="9">
        <v>21.1599616139944</v>
      </c>
      <c r="AO108" s="9">
        <v>3917.145</v>
      </c>
      <c r="AP108" s="8">
        <v>0.00186665708349581</v>
      </c>
      <c r="AQ108" s="8">
        <v>15.7675447625109</v>
      </c>
      <c r="AR108" s="8">
        <v>5601.75</v>
      </c>
      <c r="AS108" s="9">
        <v>0.0531007400543514</v>
      </c>
      <c r="AT108" s="9">
        <v>3.56785068156185</v>
      </c>
      <c r="AU108" s="9">
        <v>26366.21</v>
      </c>
      <c r="AV108" s="8">
        <v>1.69548903046286</v>
      </c>
      <c r="AW108" s="8">
        <v>3.14853592347848</v>
      </c>
      <c r="AX108" s="8">
        <v>5030677.2575</v>
      </c>
      <c r="AY108" s="9">
        <v>0.00111433022969841</v>
      </c>
      <c r="AZ108" s="9">
        <v>2.6483270313207</v>
      </c>
      <c r="BA108" s="9">
        <v>3015.295</v>
      </c>
      <c r="BB108" s="8" t="s">
        <v>61</v>
      </c>
      <c r="BC108" s="8" t="s">
        <v>57</v>
      </c>
      <c r="BD108" s="8">
        <v>2789.42</v>
      </c>
      <c r="BE108" s="9" t="s">
        <v>61</v>
      </c>
      <c r="BF108" s="9" t="s">
        <v>57</v>
      </c>
      <c r="BG108" s="9">
        <v>8061.8725</v>
      </c>
      <c r="BH108" s="8">
        <v>0.00316576192299978</v>
      </c>
      <c r="BI108" s="8">
        <v>9.10353950569755</v>
      </c>
      <c r="BJ108" s="8">
        <v>2437.705</v>
      </c>
      <c r="BK108" s="9">
        <v>0.00243255232506465</v>
      </c>
      <c r="BL108" s="9">
        <v>14.1666732205255</v>
      </c>
      <c r="BM108" s="9">
        <v>3508.1975</v>
      </c>
      <c r="BN108" s="8" t="s">
        <v>61</v>
      </c>
      <c r="BO108" s="8" t="s">
        <v>57</v>
      </c>
      <c r="BP108" s="8">
        <v>10.01</v>
      </c>
      <c r="BQ108" s="9">
        <v>0.00517056532605068</v>
      </c>
      <c r="BR108" s="9">
        <v>6.74314839210793</v>
      </c>
      <c r="BS108" s="9">
        <v>1443.4175</v>
      </c>
      <c r="BT108" s="8">
        <v>0.0210156309511085</v>
      </c>
      <c r="BU108" s="8">
        <v>3.08362235663614</v>
      </c>
      <c r="BV108" s="8">
        <v>8172.795</v>
      </c>
      <c r="BW108" s="9">
        <v>5.17041325379267E-4</v>
      </c>
      <c r="BX108" s="9">
        <v>9.39863701411902</v>
      </c>
      <c r="BY108" s="9">
        <v>1883.5475</v>
      </c>
      <c r="BZ108" s="8">
        <v>1.93890595826606E-5</v>
      </c>
      <c r="CA108" s="8">
        <v>25.2777821664995</v>
      </c>
      <c r="CB108" s="8">
        <v>32.5025</v>
      </c>
      <c r="CC108" s="9">
        <v>5.36106295662712E-5</v>
      </c>
      <c r="CD108" s="9">
        <v>46.0122037107278</v>
      </c>
      <c r="CE108" s="9">
        <v>26.75</v>
      </c>
      <c r="CF108" s="8">
        <v>0.0234702634231284</v>
      </c>
      <c r="CG108" s="8">
        <v>5.62095081261951</v>
      </c>
      <c r="CH108" s="8">
        <v>4884.1075</v>
      </c>
      <c r="CI108" s="9">
        <v>0.0290927542232304</v>
      </c>
      <c r="CJ108" s="9">
        <v>1.7050191937987</v>
      </c>
      <c r="CK108" s="9">
        <v>753362.38</v>
      </c>
      <c r="CL108" s="8">
        <v>0.00245558679865</v>
      </c>
      <c r="CM108" s="8">
        <v>2.88139365282647</v>
      </c>
      <c r="CN108" s="8">
        <v>31094.185</v>
      </c>
      <c r="CO108" s="9">
        <v>0.00418886642124529</v>
      </c>
      <c r="CP108" s="9">
        <v>2.12626067541579</v>
      </c>
      <c r="CQ108" s="9">
        <v>88855.12</v>
      </c>
      <c r="CR108" s="8">
        <v>0.0575572428308217</v>
      </c>
      <c r="CS108" s="8">
        <v>1.70682787930974</v>
      </c>
      <c r="CT108" s="8">
        <v>1484086.945</v>
      </c>
      <c r="CU108" s="9">
        <v>206.541663159931</v>
      </c>
      <c r="CV108" s="8">
        <v>137.466727175596</v>
      </c>
      <c r="CW108" s="9">
        <v>116.255894902006</v>
      </c>
      <c r="CX108" s="8">
        <v>102.903102975428</v>
      </c>
      <c r="CY108" s="9">
        <v>137.261070627803</v>
      </c>
      <c r="CZ108" s="8">
        <v>110.40682282161</v>
      </c>
      <c r="DA108" s="9">
        <v>126.168570940601</v>
      </c>
      <c r="DB108" s="8">
        <v>137.897758140603</v>
      </c>
      <c r="DC108" s="9">
        <v>92.3280637567802</v>
      </c>
      <c r="DD108" s="8">
        <v>90.1963296563584</v>
      </c>
    </row>
    <row r="109" ht="13.5" customHeight="1">
      <c r="A109" s="5"/>
      <c r="B109" s="5" t="b">
        <v>0</v>
      </c>
      <c r="C109" s="6">
        <v>43685.9102662037</v>
      </c>
      <c r="D109" s="7" t="s">
        <v>0</v>
      </c>
      <c r="E109" s="8"/>
      <c r="F109" s="5" t="s">
        <v>268</v>
      </c>
      <c r="G109" s="8">
        <v>1.0</v>
      </c>
      <c r="H109" s="5" t="s">
        <v>269</v>
      </c>
      <c r="I109" s="9" t="s">
        <v>61</v>
      </c>
      <c r="J109" s="9" t="s">
        <v>57</v>
      </c>
      <c r="K109" s="9">
        <v>45932.135</v>
      </c>
      <c r="L109" s="8">
        <v>0.122932429780384</v>
      </c>
      <c r="M109" s="8">
        <v>15.6363826366906</v>
      </c>
      <c r="N109" s="8">
        <v>53436.235</v>
      </c>
      <c r="O109" s="9">
        <v>0.573128951038474</v>
      </c>
      <c r="P109" s="9">
        <v>5.18847527938408</v>
      </c>
      <c r="Q109" s="9">
        <v>36409.495</v>
      </c>
      <c r="R109" s="8">
        <v>1.79070947585292</v>
      </c>
      <c r="S109" s="8">
        <v>1.18351165231968</v>
      </c>
      <c r="T109" s="8">
        <v>2.36731600625E7</v>
      </c>
      <c r="U109" s="9">
        <v>38.1513120027243</v>
      </c>
      <c r="V109" s="9">
        <v>1.41741388731787</v>
      </c>
      <c r="W109" s="9">
        <v>2321977.6875</v>
      </c>
      <c r="X109" s="8">
        <v>1.39336989321145</v>
      </c>
      <c r="Y109" s="8">
        <v>4.83311593155655</v>
      </c>
      <c r="Z109" s="8">
        <v>49329.72</v>
      </c>
      <c r="AA109" s="9">
        <v>0.197601592062893</v>
      </c>
      <c r="AB109" s="9">
        <v>4.49678335474055</v>
      </c>
      <c r="AC109" s="9">
        <v>2702.7425</v>
      </c>
      <c r="AD109" s="8">
        <v>0.0235395167325536</v>
      </c>
      <c r="AE109" s="8">
        <v>3.06066268080288</v>
      </c>
      <c r="AF109" s="8">
        <v>13600.255</v>
      </c>
      <c r="AG109" s="9">
        <v>0.0842083624833831</v>
      </c>
      <c r="AH109" s="9">
        <v>5.20249649263661</v>
      </c>
      <c r="AI109" s="9">
        <v>124174.53</v>
      </c>
      <c r="AJ109" s="8">
        <v>0.294586268230962</v>
      </c>
      <c r="AK109" s="8">
        <v>2.58266608271559</v>
      </c>
      <c r="AL109" s="8">
        <v>415506.865</v>
      </c>
      <c r="AM109" s="9">
        <v>1.91812361820948E-4</v>
      </c>
      <c r="AN109" s="9">
        <v>169.329413766916</v>
      </c>
      <c r="AO109" s="9">
        <v>3464.5475</v>
      </c>
      <c r="AP109" s="8">
        <v>0.00522559182169665</v>
      </c>
      <c r="AQ109" s="8">
        <v>8.98824529851657</v>
      </c>
      <c r="AR109" s="8">
        <v>9722.76</v>
      </c>
      <c r="AS109" s="9">
        <v>0.0100735898741382</v>
      </c>
      <c r="AT109" s="9">
        <v>10.2367320188625</v>
      </c>
      <c r="AU109" s="9">
        <v>5526.7375</v>
      </c>
      <c r="AV109" s="8">
        <v>2.32308899813376</v>
      </c>
      <c r="AW109" s="8">
        <v>2.391899464879</v>
      </c>
      <c r="AX109" s="8">
        <v>7079093.7275</v>
      </c>
      <c r="AY109" s="9">
        <v>0.0118404880285451</v>
      </c>
      <c r="AZ109" s="9">
        <v>9.19175000027</v>
      </c>
      <c r="BA109" s="9">
        <v>30384.0825</v>
      </c>
      <c r="BB109" s="8" t="s">
        <v>61</v>
      </c>
      <c r="BC109" s="8" t="s">
        <v>57</v>
      </c>
      <c r="BD109" s="8">
        <v>2863.605</v>
      </c>
      <c r="BE109" s="9" t="s">
        <v>61</v>
      </c>
      <c r="BF109" s="9" t="s">
        <v>57</v>
      </c>
      <c r="BG109" s="9">
        <v>5954.3875</v>
      </c>
      <c r="BH109" s="8">
        <v>0.0086002528734837</v>
      </c>
      <c r="BI109" s="8">
        <v>11.1712809626394</v>
      </c>
      <c r="BJ109" s="8">
        <v>4382.26</v>
      </c>
      <c r="BK109" s="9">
        <v>0.00590941490741826</v>
      </c>
      <c r="BL109" s="9">
        <v>4.32003901049006</v>
      </c>
      <c r="BM109" s="9">
        <v>6386.2625</v>
      </c>
      <c r="BN109" s="8" t="s">
        <v>61</v>
      </c>
      <c r="BO109" s="8" t="s">
        <v>57</v>
      </c>
      <c r="BP109" s="8">
        <v>25.025</v>
      </c>
      <c r="BQ109" s="9">
        <v>0.00318324291724268</v>
      </c>
      <c r="BR109" s="9">
        <v>7.52328429498763</v>
      </c>
      <c r="BS109" s="9">
        <v>921.7075</v>
      </c>
      <c r="BT109" s="8">
        <v>0.0098300228837389</v>
      </c>
      <c r="BU109" s="8">
        <v>5.11431141525156</v>
      </c>
      <c r="BV109" s="8">
        <v>3868.8125</v>
      </c>
      <c r="BW109" s="9">
        <v>1.51872524275169E-4</v>
      </c>
      <c r="BX109" s="9">
        <v>7.69448255468245</v>
      </c>
      <c r="BY109" s="9">
        <v>818.855</v>
      </c>
      <c r="BZ109" s="8">
        <v>2.12933466814778E-5</v>
      </c>
      <c r="CA109" s="8">
        <v>21.9139197584253</v>
      </c>
      <c r="CB109" s="8">
        <v>33.335</v>
      </c>
      <c r="CC109" s="9">
        <v>1.36926091164065E-5</v>
      </c>
      <c r="CD109" s="9">
        <v>78.5042107837455</v>
      </c>
      <c r="CE109" s="9">
        <v>11.0</v>
      </c>
      <c r="CF109" s="8">
        <v>0.0153341284123687</v>
      </c>
      <c r="CG109" s="8">
        <v>6.09390142152295</v>
      </c>
      <c r="CH109" s="8">
        <v>3136.1725</v>
      </c>
      <c r="CI109" s="9">
        <v>0.0218568089882305</v>
      </c>
      <c r="CJ109" s="9">
        <v>1.55289898228086</v>
      </c>
      <c r="CK109" s="9">
        <v>572442.7475</v>
      </c>
      <c r="CL109" s="8">
        <v>0.00236097934458613</v>
      </c>
      <c r="CM109" s="8">
        <v>1.211470447529</v>
      </c>
      <c r="CN109" s="8">
        <v>30183.8575</v>
      </c>
      <c r="CO109" s="9">
        <v>0.00182336284011788</v>
      </c>
      <c r="CP109" s="9">
        <v>2.20962660296442</v>
      </c>
      <c r="CQ109" s="9">
        <v>39080.3325</v>
      </c>
      <c r="CR109" s="8">
        <v>0.038969093280126</v>
      </c>
      <c r="CS109" s="8">
        <v>0.823281084297543</v>
      </c>
      <c r="CT109" s="8">
        <v>1013926.56</v>
      </c>
      <c r="CU109" s="9">
        <v>209.943134666062</v>
      </c>
      <c r="CV109" s="8">
        <v>130.654292745191</v>
      </c>
      <c r="CW109" s="9">
        <v>115.67326321821</v>
      </c>
      <c r="CX109" s="8">
        <v>105.3508863271</v>
      </c>
      <c r="CY109" s="9">
        <v>137.025255356253</v>
      </c>
      <c r="CZ109" s="8">
        <v>113.442033428796</v>
      </c>
      <c r="DA109" s="9">
        <v>123.836949527396</v>
      </c>
      <c r="DB109" s="8">
        <v>135.159765912526</v>
      </c>
      <c r="DC109" s="9">
        <v>93.3570130147385</v>
      </c>
      <c r="DD109" s="8">
        <v>90.9851622281843</v>
      </c>
    </row>
    <row r="110" ht="13.5" customHeight="1">
      <c r="A110" s="5"/>
      <c r="B110" s="5" t="b">
        <v>0</v>
      </c>
      <c r="C110" s="6">
        <v>43685.914224537</v>
      </c>
      <c r="D110" s="7" t="s">
        <v>0</v>
      </c>
      <c r="E110" s="8"/>
      <c r="F110" s="5" t="s">
        <v>270</v>
      </c>
      <c r="G110" s="8">
        <v>1.0</v>
      </c>
      <c r="H110" s="5" t="s">
        <v>271</v>
      </c>
      <c r="I110" s="9">
        <v>2.8397241962655E-4</v>
      </c>
      <c r="J110" s="9">
        <v>44.8256567645953</v>
      </c>
      <c r="K110" s="9">
        <v>131518.26</v>
      </c>
      <c r="L110" s="8">
        <v>0.0428921677997174</v>
      </c>
      <c r="M110" s="8">
        <v>15.5042285364247</v>
      </c>
      <c r="N110" s="8">
        <v>45179.275</v>
      </c>
      <c r="O110" s="9">
        <v>0.469717012969834</v>
      </c>
      <c r="P110" s="9">
        <v>1.64312968535829</v>
      </c>
      <c r="Q110" s="9">
        <v>32235.2925</v>
      </c>
      <c r="R110" s="8">
        <v>8.35390096590669</v>
      </c>
      <c r="S110" s="8">
        <v>1.77206153002294</v>
      </c>
      <c r="T110" s="8">
        <v>1.076899825625E8</v>
      </c>
      <c r="U110" s="9">
        <v>23.2669574258965</v>
      </c>
      <c r="V110" s="9">
        <v>3.20985494335182</v>
      </c>
      <c r="W110" s="9">
        <v>1464158.155</v>
      </c>
      <c r="X110" s="8">
        <v>3.55923952987313</v>
      </c>
      <c r="Y110" s="8">
        <v>2.70504802660573</v>
      </c>
      <c r="Z110" s="8">
        <v>119233.095</v>
      </c>
      <c r="AA110" s="9">
        <v>0.513976150590622</v>
      </c>
      <c r="AB110" s="9">
        <v>5.91103817922787</v>
      </c>
      <c r="AC110" s="9">
        <v>7549.9625</v>
      </c>
      <c r="AD110" s="8">
        <v>0.0592628920122736</v>
      </c>
      <c r="AE110" s="8">
        <v>7.39489788691073</v>
      </c>
      <c r="AF110" s="8">
        <v>29759.455</v>
      </c>
      <c r="AG110" s="9">
        <v>0.199407842340047</v>
      </c>
      <c r="AH110" s="9">
        <v>9.39545085294722</v>
      </c>
      <c r="AI110" s="9">
        <v>206468.93</v>
      </c>
      <c r="AJ110" s="8">
        <v>0.110506895111312</v>
      </c>
      <c r="AK110" s="8">
        <v>3.25157249871652</v>
      </c>
      <c r="AL110" s="8">
        <v>187788.3975</v>
      </c>
      <c r="AM110" s="9">
        <v>0.00363939335329077</v>
      </c>
      <c r="AN110" s="9">
        <v>10.533292840366</v>
      </c>
      <c r="AO110" s="9">
        <v>7091.4675</v>
      </c>
      <c r="AP110" s="8">
        <v>0.00572998495432358</v>
      </c>
      <c r="AQ110" s="8">
        <v>7.07000628674139</v>
      </c>
      <c r="AR110" s="8">
        <v>11122.53</v>
      </c>
      <c r="AS110" s="9">
        <v>0.00638589443058693</v>
      </c>
      <c r="AT110" s="9">
        <v>5.4944597307757</v>
      </c>
      <c r="AU110" s="9">
        <v>4049.685</v>
      </c>
      <c r="AV110" s="8">
        <v>1.95396736919301</v>
      </c>
      <c r="AW110" s="8">
        <v>4.03949110290153</v>
      </c>
      <c r="AX110" s="8">
        <v>5957324.81</v>
      </c>
      <c r="AY110" s="9">
        <v>8.21918611808028E-4</v>
      </c>
      <c r="AZ110" s="9">
        <v>5.86893179437716</v>
      </c>
      <c r="BA110" s="9">
        <v>2423.535</v>
      </c>
      <c r="BB110" s="8" t="s">
        <v>61</v>
      </c>
      <c r="BC110" s="8" t="s">
        <v>57</v>
      </c>
      <c r="BD110" s="8">
        <v>3146.985</v>
      </c>
      <c r="BE110" s="9" t="s">
        <v>61</v>
      </c>
      <c r="BF110" s="9" t="s">
        <v>57</v>
      </c>
      <c r="BG110" s="9">
        <v>6134.45</v>
      </c>
      <c r="BH110" s="8">
        <v>0.00172284499851076</v>
      </c>
      <c r="BI110" s="8">
        <v>6.82994354339763</v>
      </c>
      <c r="BJ110" s="8">
        <v>2048.48</v>
      </c>
      <c r="BK110" s="9">
        <v>0.00680127940021721</v>
      </c>
      <c r="BL110" s="9">
        <v>6.50308460743155</v>
      </c>
      <c r="BM110" s="9">
        <v>7252.665</v>
      </c>
      <c r="BN110" s="8" t="s">
        <v>61</v>
      </c>
      <c r="BO110" s="8" t="s">
        <v>57</v>
      </c>
      <c r="BP110" s="8">
        <v>10.01</v>
      </c>
      <c r="BQ110" s="9">
        <v>0.0129623635057292</v>
      </c>
      <c r="BR110" s="9">
        <v>4.30586837423567</v>
      </c>
      <c r="BS110" s="9">
        <v>3721.705</v>
      </c>
      <c r="BT110" s="8">
        <v>0.016942815947423</v>
      </c>
      <c r="BU110" s="8">
        <v>0.640207883624906</v>
      </c>
      <c r="BV110" s="8">
        <v>7084.8575</v>
      </c>
      <c r="BW110" s="9">
        <v>5.13284082178426E-4</v>
      </c>
      <c r="BX110" s="9">
        <v>11.4004581797098</v>
      </c>
      <c r="BY110" s="9">
        <v>1871.795</v>
      </c>
      <c r="BZ110" s="8">
        <v>3.4973059524155E-5</v>
      </c>
      <c r="CA110" s="8">
        <v>64.0431427631713</v>
      </c>
      <c r="CB110" s="8">
        <v>45.0</v>
      </c>
      <c r="CC110" s="9">
        <v>4.51740377652213E-5</v>
      </c>
      <c r="CD110" s="9">
        <v>47.9365941894408</v>
      </c>
      <c r="CE110" s="9">
        <v>23.25</v>
      </c>
      <c r="CF110" s="8">
        <v>0.0459467202872956</v>
      </c>
      <c r="CG110" s="8">
        <v>2.33056591877827</v>
      </c>
      <c r="CH110" s="8">
        <v>9481.0725</v>
      </c>
      <c r="CI110" s="9">
        <v>0.0165983825828598</v>
      </c>
      <c r="CJ110" s="9">
        <v>0.90293257521998</v>
      </c>
      <c r="CK110" s="9">
        <v>434068.0525</v>
      </c>
      <c r="CL110" s="8">
        <v>0.0026282609447602</v>
      </c>
      <c r="CM110" s="8">
        <v>2.16337829675147</v>
      </c>
      <c r="CN110" s="8">
        <v>33498.88</v>
      </c>
      <c r="CO110" s="9">
        <v>0.0032370118019206</v>
      </c>
      <c r="CP110" s="9">
        <v>1.20882013560494</v>
      </c>
      <c r="CQ110" s="9">
        <v>69230.83</v>
      </c>
      <c r="CR110" s="8">
        <v>0.0394184596002947</v>
      </c>
      <c r="CS110" s="8">
        <v>0.969235233706213</v>
      </c>
      <c r="CT110" s="8">
        <v>1024690.8925</v>
      </c>
      <c r="CU110" s="9">
        <v>206.521565838529</v>
      </c>
      <c r="CV110" s="8">
        <v>140.640276217594</v>
      </c>
      <c r="CW110" s="9">
        <v>119.564930741849</v>
      </c>
      <c r="CX110" s="8">
        <v>103.186592333874</v>
      </c>
      <c r="CY110" s="9">
        <v>147.004001619332</v>
      </c>
      <c r="CZ110" s="8">
        <v>113.514694531211</v>
      </c>
      <c r="DA110" s="9">
        <v>126.081796084263</v>
      </c>
      <c r="DB110" s="8">
        <v>136.870889395522</v>
      </c>
      <c r="DC110" s="9">
        <v>93.193775137926</v>
      </c>
      <c r="DD110" s="8">
        <v>90.9051132201302</v>
      </c>
    </row>
    <row r="111" ht="13.5" customHeight="1">
      <c r="A111" s="5"/>
      <c r="B111" s="5" t="b">
        <v>0</v>
      </c>
      <c r="C111" s="6">
        <v>43685.9221527778</v>
      </c>
      <c r="D111" s="7" t="s">
        <v>0</v>
      </c>
      <c r="E111" s="8"/>
      <c r="F111" s="5" t="s">
        <v>272</v>
      </c>
      <c r="G111" s="8">
        <v>1.0</v>
      </c>
      <c r="H111" s="5" t="s">
        <v>273</v>
      </c>
      <c r="I111" s="9" t="s">
        <v>61</v>
      </c>
      <c r="J111" s="9" t="s">
        <v>57</v>
      </c>
      <c r="K111" s="9">
        <v>119707.3725</v>
      </c>
      <c r="L111" s="8">
        <v>0.0399568000659514</v>
      </c>
      <c r="M111" s="8">
        <v>51.279493958752</v>
      </c>
      <c r="N111" s="8">
        <v>44138.1775</v>
      </c>
      <c r="O111" s="9">
        <v>1.28604727135136</v>
      </c>
      <c r="P111" s="9">
        <v>7.21880635796824</v>
      </c>
      <c r="Q111" s="9">
        <v>86523.6575</v>
      </c>
      <c r="R111" s="8">
        <v>6.98199939839593</v>
      </c>
      <c r="S111" s="8">
        <v>0.514322002490439</v>
      </c>
      <c r="T111" s="8">
        <v>9.0444729485E7</v>
      </c>
      <c r="U111" s="9">
        <v>16.4741465481314</v>
      </c>
      <c r="V111" s="9">
        <v>0.849478590594348</v>
      </c>
      <c r="W111" s="9">
        <v>1029342.1125</v>
      </c>
      <c r="X111" s="8">
        <v>3.40422009215677</v>
      </c>
      <c r="Y111" s="8">
        <v>8.16298201402706</v>
      </c>
      <c r="Z111" s="8">
        <v>112977.275</v>
      </c>
      <c r="AA111" s="9">
        <v>0.396506487936436</v>
      </c>
      <c r="AB111" s="9">
        <v>7.46193757031765</v>
      </c>
      <c r="AC111" s="9">
        <v>5754.3175</v>
      </c>
      <c r="AD111" s="8">
        <v>0.153538263349146</v>
      </c>
      <c r="AE111" s="8">
        <v>6.32224429497949</v>
      </c>
      <c r="AF111" s="8">
        <v>69951.88</v>
      </c>
      <c r="AG111" s="9">
        <v>0.750320620519049</v>
      </c>
      <c r="AH111" s="9">
        <v>6.52443597475663</v>
      </c>
      <c r="AI111" s="9">
        <v>575135.89</v>
      </c>
      <c r="AJ111" s="8">
        <v>0.418970163535419</v>
      </c>
      <c r="AK111" s="8">
        <v>1.76381465639394</v>
      </c>
      <c r="AL111" s="8">
        <v>588361.35</v>
      </c>
      <c r="AM111" s="9">
        <v>0.00350601574370429</v>
      </c>
      <c r="AN111" s="9">
        <v>17.3470388590587</v>
      </c>
      <c r="AO111" s="9">
        <v>6575.4225</v>
      </c>
      <c r="AP111" s="8">
        <v>0.00516410066145482</v>
      </c>
      <c r="AQ111" s="8">
        <v>16.2187545824627</v>
      </c>
      <c r="AR111" s="8">
        <v>9785.395</v>
      </c>
      <c r="AS111" s="9">
        <v>0.0141156682774584</v>
      </c>
      <c r="AT111" s="9">
        <v>9.57974962365205</v>
      </c>
      <c r="AU111" s="9">
        <v>7601.6725</v>
      </c>
      <c r="AV111" s="8">
        <v>7.27754369872427</v>
      </c>
      <c r="AW111" s="8">
        <v>2.19423708093157</v>
      </c>
      <c r="AX111" s="8">
        <v>2.18209292225E7</v>
      </c>
      <c r="AY111" s="9">
        <v>0.0018267829561482</v>
      </c>
      <c r="AZ111" s="9">
        <v>13.1248146662264</v>
      </c>
      <c r="BA111" s="9">
        <v>4885.715</v>
      </c>
      <c r="BB111" s="8" t="s">
        <v>61</v>
      </c>
      <c r="BC111" s="8" t="s">
        <v>57</v>
      </c>
      <c r="BD111" s="8">
        <v>3947.9825</v>
      </c>
      <c r="BE111" s="9" t="s">
        <v>61</v>
      </c>
      <c r="BF111" s="9" t="s">
        <v>57</v>
      </c>
      <c r="BG111" s="9">
        <v>5230.825</v>
      </c>
      <c r="BH111" s="8">
        <v>0.00302122343145007</v>
      </c>
      <c r="BI111" s="8">
        <v>14.9576863099668</v>
      </c>
      <c r="BJ111" s="8">
        <v>2413.5375</v>
      </c>
      <c r="BK111" s="9">
        <v>0.00597992080789384</v>
      </c>
      <c r="BL111" s="9">
        <v>7.03251617304112</v>
      </c>
      <c r="BM111" s="9">
        <v>6372.755</v>
      </c>
      <c r="BN111" s="8" t="s">
        <v>61</v>
      </c>
      <c r="BO111" s="8" t="s">
        <v>57</v>
      </c>
      <c r="BP111" s="8">
        <v>7.5075</v>
      </c>
      <c r="BQ111" s="9">
        <v>0.014559968658187</v>
      </c>
      <c r="BR111" s="9">
        <v>11.3547273989579</v>
      </c>
      <c r="BS111" s="9">
        <v>3929.2425</v>
      </c>
      <c r="BT111" s="8">
        <v>0.0172523687187348</v>
      </c>
      <c r="BU111" s="8">
        <v>6.76263592636618</v>
      </c>
      <c r="BV111" s="8">
        <v>6813.9025</v>
      </c>
      <c r="BW111" s="9">
        <v>0.00102051077327827</v>
      </c>
      <c r="BX111" s="9">
        <v>5.72279914721909</v>
      </c>
      <c r="BY111" s="9">
        <v>3252.63</v>
      </c>
      <c r="BZ111" s="8">
        <v>2.47689963112344E-5</v>
      </c>
      <c r="CA111" s="8">
        <v>84.6290238949366</v>
      </c>
      <c r="CB111" s="8">
        <v>35.835</v>
      </c>
      <c r="CC111" s="9">
        <v>1.05744635337716E-5</v>
      </c>
      <c r="CD111" s="9">
        <v>56.6911046265323</v>
      </c>
      <c r="CE111" s="9">
        <v>9.75</v>
      </c>
      <c r="CF111" s="8">
        <v>0.0390801206843323</v>
      </c>
      <c r="CG111" s="8">
        <v>7.02390245199964</v>
      </c>
      <c r="CH111" s="8">
        <v>7960.275</v>
      </c>
      <c r="CI111" s="9">
        <v>0.0141519368265045</v>
      </c>
      <c r="CJ111" s="9">
        <v>1.68485145240041</v>
      </c>
      <c r="CK111" s="9">
        <v>368616.85</v>
      </c>
      <c r="CL111" s="8">
        <v>0.00196309060400812</v>
      </c>
      <c r="CM111" s="8">
        <v>1.96331516075653</v>
      </c>
      <c r="CN111" s="8">
        <v>24907.4025</v>
      </c>
      <c r="CO111" s="9">
        <v>0.00198037998627804</v>
      </c>
      <c r="CP111" s="9">
        <v>1.41011158056257</v>
      </c>
      <c r="CQ111" s="9">
        <v>41948.3625</v>
      </c>
      <c r="CR111" s="8">
        <v>0.0393909403388552</v>
      </c>
      <c r="CS111" s="8">
        <v>1.40278913222984</v>
      </c>
      <c r="CT111" s="8">
        <v>1012900.965</v>
      </c>
      <c r="CU111" s="9">
        <v>201.806211275026</v>
      </c>
      <c r="CV111" s="8">
        <v>139.24650920429</v>
      </c>
      <c r="CW111" s="9">
        <v>118.61400355252</v>
      </c>
      <c r="CX111" s="8">
        <v>103.663473559771</v>
      </c>
      <c r="CY111" s="9">
        <v>139.520973467862</v>
      </c>
      <c r="CZ111" s="8">
        <v>111.779484645405</v>
      </c>
      <c r="DA111" s="9">
        <v>122.626241889656</v>
      </c>
      <c r="DB111" s="8">
        <v>135.406543254527</v>
      </c>
      <c r="DC111" s="9">
        <v>92.8147026242004</v>
      </c>
      <c r="DD111" s="8">
        <v>89.9343015915017</v>
      </c>
    </row>
    <row r="112" ht="13.5" customHeight="1">
      <c r="A112" s="5"/>
      <c r="B112" s="5" t="b">
        <v>0</v>
      </c>
      <c r="C112" s="6">
        <v>43685.9261226852</v>
      </c>
      <c r="D112" s="7" t="s">
        <v>0</v>
      </c>
      <c r="E112" s="8"/>
      <c r="F112" s="5" t="s">
        <v>274</v>
      </c>
      <c r="G112" s="8">
        <v>1.0</v>
      </c>
      <c r="H112" s="5" t="s">
        <v>275</v>
      </c>
      <c r="I112" s="9" t="s">
        <v>61</v>
      </c>
      <c r="J112" s="9" t="s">
        <v>57</v>
      </c>
      <c r="K112" s="9">
        <v>46675.5125</v>
      </c>
      <c r="L112" s="8">
        <v>0.118576181993474</v>
      </c>
      <c r="M112" s="8">
        <v>17.9297651718402</v>
      </c>
      <c r="N112" s="8">
        <v>53039.9675</v>
      </c>
      <c r="O112" s="9">
        <v>0.568868447167784</v>
      </c>
      <c r="P112" s="9">
        <v>5.38403156882806</v>
      </c>
      <c r="Q112" s="9">
        <v>36296.65</v>
      </c>
      <c r="R112" s="8">
        <v>1.83400102519568</v>
      </c>
      <c r="S112" s="8">
        <v>0.940034420030627</v>
      </c>
      <c r="T112" s="8">
        <v>2.39777671425E7</v>
      </c>
      <c r="U112" s="9">
        <v>37.4678053837709</v>
      </c>
      <c r="V112" s="9">
        <v>2.3545339162563</v>
      </c>
      <c r="W112" s="9">
        <v>2285404.405</v>
      </c>
      <c r="X112" s="8">
        <v>1.37332564789083</v>
      </c>
      <c r="Y112" s="8">
        <v>6.75920536750187</v>
      </c>
      <c r="Z112" s="8">
        <v>48951.0125</v>
      </c>
      <c r="AA112" s="9">
        <v>0.193092396267872</v>
      </c>
      <c r="AB112" s="9">
        <v>6.25815729662395</v>
      </c>
      <c r="AC112" s="9">
        <v>2653.57</v>
      </c>
      <c r="AD112" s="8">
        <v>0.0232060907771887</v>
      </c>
      <c r="AE112" s="8">
        <v>6.23859061250743</v>
      </c>
      <c r="AF112" s="8">
        <v>13665.31</v>
      </c>
      <c r="AG112" s="9">
        <v>0.07564401934431</v>
      </c>
      <c r="AH112" s="9">
        <v>7.75975164230643</v>
      </c>
      <c r="AI112" s="9">
        <v>120213.85</v>
      </c>
      <c r="AJ112" s="8">
        <v>0.222848109575088</v>
      </c>
      <c r="AK112" s="8">
        <v>3.25882020016439</v>
      </c>
      <c r="AL112" s="8">
        <v>325119.5375</v>
      </c>
      <c r="AM112" s="9">
        <v>1.42793864679558E-4</v>
      </c>
      <c r="AN112" s="9">
        <v>97.9059778501031</v>
      </c>
      <c r="AO112" s="9">
        <v>3675.4225</v>
      </c>
      <c r="AP112" s="8">
        <v>0.00461367578959568</v>
      </c>
      <c r="AQ112" s="8">
        <v>7.86576838257707</v>
      </c>
      <c r="AR112" s="8">
        <v>9622.55</v>
      </c>
      <c r="AS112" s="9">
        <v>0.00902462231843006</v>
      </c>
      <c r="AT112" s="9">
        <v>3.7839837485034</v>
      </c>
      <c r="AU112" s="9">
        <v>5408.39</v>
      </c>
      <c r="AV112" s="8">
        <v>2.38162690489488</v>
      </c>
      <c r="AW112" s="8">
        <v>2.971917446687</v>
      </c>
      <c r="AX112" s="8">
        <v>7062781.5175</v>
      </c>
      <c r="AY112" s="9">
        <v>0.0110281553183671</v>
      </c>
      <c r="AZ112" s="9">
        <v>3.54601321440416</v>
      </c>
      <c r="BA112" s="9">
        <v>30458.4125</v>
      </c>
      <c r="BB112" s="8" t="s">
        <v>61</v>
      </c>
      <c r="BC112" s="8" t="s">
        <v>57</v>
      </c>
      <c r="BD112" s="8">
        <v>2851.1025</v>
      </c>
      <c r="BE112" s="9" t="s">
        <v>61</v>
      </c>
      <c r="BF112" s="9" t="s">
        <v>57</v>
      </c>
      <c r="BG112" s="9">
        <v>5796.84</v>
      </c>
      <c r="BH112" s="8">
        <v>9.81417416858539E-5</v>
      </c>
      <c r="BI112" s="8">
        <v>80.1213688391609</v>
      </c>
      <c r="BJ112" s="8">
        <v>1414.25</v>
      </c>
      <c r="BK112" s="9">
        <v>0.00569348449480678</v>
      </c>
      <c r="BL112" s="9">
        <v>5.02318823809491</v>
      </c>
      <c r="BM112" s="9">
        <v>6306.97</v>
      </c>
      <c r="BN112" s="8" t="s">
        <v>61</v>
      </c>
      <c r="BO112" s="8" t="s">
        <v>57</v>
      </c>
      <c r="BP112" s="8">
        <v>2.5025</v>
      </c>
      <c r="BQ112" s="9">
        <v>0.00298596116594449</v>
      </c>
      <c r="BR112" s="9">
        <v>8.94660793073719</v>
      </c>
      <c r="BS112" s="9">
        <v>935.8775</v>
      </c>
      <c r="BT112" s="8">
        <v>0.00908791203037994</v>
      </c>
      <c r="BU112" s="8">
        <v>5.54205708778447</v>
      </c>
      <c r="BV112" s="8">
        <v>3852.98</v>
      </c>
      <c r="BW112" s="9">
        <v>1.34379333888277E-4</v>
      </c>
      <c r="BX112" s="9">
        <v>19.0696884529996</v>
      </c>
      <c r="BY112" s="9">
        <v>780.6</v>
      </c>
      <c r="BZ112" s="8">
        <v>2.00392951429959E-5</v>
      </c>
      <c r="CA112" s="8">
        <v>61.8469851260635</v>
      </c>
      <c r="CB112" s="8">
        <v>32.5</v>
      </c>
      <c r="CC112" s="9">
        <v>9.63707485914408E-6</v>
      </c>
      <c r="CD112" s="9">
        <v>64.0503539522515</v>
      </c>
      <c r="CE112" s="9">
        <v>9.5</v>
      </c>
      <c r="CF112" s="8">
        <v>0.0150957503235916</v>
      </c>
      <c r="CG112" s="8">
        <v>7.47747219203529</v>
      </c>
      <c r="CH112" s="8">
        <v>3114.5075</v>
      </c>
      <c r="CI112" s="9">
        <v>0.0220579110941029</v>
      </c>
      <c r="CJ112" s="9">
        <v>0.462724837977741</v>
      </c>
      <c r="CK112" s="9">
        <v>576874.8325</v>
      </c>
      <c r="CL112" s="8">
        <v>0.00238305760069336</v>
      </c>
      <c r="CM112" s="8">
        <v>2.22528048116179</v>
      </c>
      <c r="CN112" s="8">
        <v>30189.255</v>
      </c>
      <c r="CO112" s="9">
        <v>0.00187486465006464</v>
      </c>
      <c r="CP112" s="9">
        <v>1.99181021133821</v>
      </c>
      <c r="CQ112" s="9">
        <v>39825.385</v>
      </c>
      <c r="CR112" s="8">
        <v>0.0394817814149111</v>
      </c>
      <c r="CS112" s="8">
        <v>1.04458385210747</v>
      </c>
      <c r="CT112" s="8">
        <v>1018201.7475</v>
      </c>
      <c r="CU112" s="9">
        <v>211.209483768449</v>
      </c>
      <c r="CV112" s="8">
        <v>131.272937278165</v>
      </c>
      <c r="CW112" s="9">
        <v>115.936706924107</v>
      </c>
      <c r="CX112" s="8">
        <v>104.197823192378</v>
      </c>
      <c r="CY112" s="9">
        <v>146.691735176881</v>
      </c>
      <c r="CZ112" s="8">
        <v>110.443180424605</v>
      </c>
      <c r="DA112" s="9">
        <v>125.909626488586</v>
      </c>
      <c r="DB112" s="8">
        <v>136.262260306091</v>
      </c>
      <c r="DC112" s="9">
        <v>93.2225566461172</v>
      </c>
      <c r="DD112" s="8">
        <v>90.1818829737963</v>
      </c>
    </row>
    <row r="113" ht="13.5" customHeight="1">
      <c r="A113" s="5"/>
      <c r="B113" s="5" t="b">
        <v>0</v>
      </c>
      <c r="C113" s="6">
        <v>43685.9300810185</v>
      </c>
      <c r="D113" s="7" t="s">
        <v>0</v>
      </c>
      <c r="E113" s="8"/>
      <c r="F113" s="5" t="s">
        <v>276</v>
      </c>
      <c r="G113" s="8">
        <v>1.0</v>
      </c>
      <c r="H113" s="5" t="s">
        <v>277</v>
      </c>
      <c r="I113" s="9" t="s">
        <v>61</v>
      </c>
      <c r="J113" s="9" t="s">
        <v>57</v>
      </c>
      <c r="K113" s="9">
        <v>119232.1825</v>
      </c>
      <c r="L113" s="8">
        <v>0.0441714919627551</v>
      </c>
      <c r="M113" s="8">
        <v>48.8041809264434</v>
      </c>
      <c r="N113" s="8">
        <v>44351.55</v>
      </c>
      <c r="O113" s="9">
        <v>0.198705015725293</v>
      </c>
      <c r="P113" s="9">
        <v>6.27000160412056</v>
      </c>
      <c r="Q113" s="9">
        <v>13513.8925</v>
      </c>
      <c r="R113" s="8">
        <v>5.61076222067818</v>
      </c>
      <c r="S113" s="8">
        <v>0.720598081588874</v>
      </c>
      <c r="T113" s="8">
        <v>7.363357557E7</v>
      </c>
      <c r="U113" s="9">
        <v>29.9215015760795</v>
      </c>
      <c r="V113" s="9">
        <v>1.50555947729178</v>
      </c>
      <c r="W113" s="9">
        <v>1812740.025</v>
      </c>
      <c r="X113" s="8">
        <v>4.14915745252769</v>
      </c>
      <c r="Y113" s="8">
        <v>6.1840799447135</v>
      </c>
      <c r="Z113" s="8">
        <v>134221.7075</v>
      </c>
      <c r="AA113" s="9">
        <v>0.603346026335993</v>
      </c>
      <c r="AB113" s="9">
        <v>4.20602249736843</v>
      </c>
      <c r="AC113" s="9">
        <v>8679.635</v>
      </c>
      <c r="AD113" s="8">
        <v>0.0274460276068584</v>
      </c>
      <c r="AE113" s="8">
        <v>8.24932876568979</v>
      </c>
      <c r="AF113" s="8">
        <v>15043.4875</v>
      </c>
      <c r="AG113" s="9">
        <v>0.0314588300711356</v>
      </c>
      <c r="AH113" s="9">
        <v>23.6256251617006</v>
      </c>
      <c r="AI113" s="9">
        <v>86367.18</v>
      </c>
      <c r="AJ113" s="8">
        <v>0.00956776454574189</v>
      </c>
      <c r="AK113" s="8">
        <v>10.8444492428613</v>
      </c>
      <c r="AL113" s="8">
        <v>53161.655</v>
      </c>
      <c r="AM113" s="9">
        <v>0.00321824778155642</v>
      </c>
      <c r="AN113" s="9">
        <v>14.5612760966945</v>
      </c>
      <c r="AO113" s="9">
        <v>6451.21</v>
      </c>
      <c r="AP113" s="8">
        <v>0.00473079316474939</v>
      </c>
      <c r="AQ113" s="8">
        <v>18.7857539771117</v>
      </c>
      <c r="AR113" s="8">
        <v>9424.8</v>
      </c>
      <c r="AS113" s="9">
        <v>0.00269832813754475</v>
      </c>
      <c r="AT113" s="9">
        <v>14.1145481292811</v>
      </c>
      <c r="AU113" s="9">
        <v>2061.8225</v>
      </c>
      <c r="AV113" s="8">
        <v>0.707738569624444</v>
      </c>
      <c r="AW113" s="8">
        <v>1.95966131794737</v>
      </c>
      <c r="AX113" s="8">
        <v>2115055.82</v>
      </c>
      <c r="AY113" s="9">
        <v>0.0102610460002924</v>
      </c>
      <c r="AZ113" s="9">
        <v>9.66528856710496</v>
      </c>
      <c r="BA113" s="9">
        <v>27363.6175</v>
      </c>
      <c r="BB113" s="8" t="s">
        <v>61</v>
      </c>
      <c r="BC113" s="8" t="s">
        <v>57</v>
      </c>
      <c r="BD113" s="8">
        <v>2926.95</v>
      </c>
      <c r="BE113" s="9" t="s">
        <v>61</v>
      </c>
      <c r="BF113" s="9" t="s">
        <v>57</v>
      </c>
      <c r="BG113" s="9">
        <v>7129.82</v>
      </c>
      <c r="BH113" s="8">
        <v>2.49466174804029E-4</v>
      </c>
      <c r="BI113" s="8">
        <v>150.700434230057</v>
      </c>
      <c r="BJ113" s="8">
        <v>1421.7475</v>
      </c>
      <c r="BK113" s="9">
        <v>0.00579718197357824</v>
      </c>
      <c r="BL113" s="9">
        <v>7.56116613801205</v>
      </c>
      <c r="BM113" s="9">
        <v>6181.42</v>
      </c>
      <c r="BN113" s="8" t="s">
        <v>61</v>
      </c>
      <c r="BO113" s="8" t="s">
        <v>57</v>
      </c>
      <c r="BP113" s="8">
        <v>15.015</v>
      </c>
      <c r="BQ113" s="9">
        <v>0.01192982772245</v>
      </c>
      <c r="BR113" s="9">
        <v>12.9024854964522</v>
      </c>
      <c r="BS113" s="9">
        <v>3302.025</v>
      </c>
      <c r="BT113" s="8">
        <v>0.0162546780783647</v>
      </c>
      <c r="BU113" s="8">
        <v>8.901498083391</v>
      </c>
      <c r="BV113" s="8">
        <v>6551.3075</v>
      </c>
      <c r="BW113" s="9">
        <v>4.58399229292334E-4</v>
      </c>
      <c r="BX113" s="9">
        <v>6.48153781739122</v>
      </c>
      <c r="BY113" s="9">
        <v>1661.75</v>
      </c>
      <c r="BZ113" s="8">
        <v>4.1061947504779E-5</v>
      </c>
      <c r="CA113" s="8">
        <v>56.4367981182439</v>
      </c>
      <c r="CB113" s="8">
        <v>50.835</v>
      </c>
      <c r="CC113" s="9">
        <v>5.57187403855482E-5</v>
      </c>
      <c r="CD113" s="9">
        <v>25.5923371553586</v>
      </c>
      <c r="CE113" s="9">
        <v>27.75</v>
      </c>
      <c r="CF113" s="8">
        <v>0.0729743647361584</v>
      </c>
      <c r="CG113" s="8">
        <v>2.1407011795371</v>
      </c>
      <c r="CH113" s="8">
        <v>15240.1725</v>
      </c>
      <c r="CI113" s="9">
        <v>0.0394624539224407</v>
      </c>
      <c r="CJ113" s="9">
        <v>1.22587935324507</v>
      </c>
      <c r="CK113" s="9">
        <v>1041772.3625</v>
      </c>
      <c r="CL113" s="8">
        <v>0.00351938236120062</v>
      </c>
      <c r="CM113" s="8">
        <v>4.18263785900843</v>
      </c>
      <c r="CN113" s="8">
        <v>44676.5325</v>
      </c>
      <c r="CO113" s="9">
        <v>0.00630669839289054</v>
      </c>
      <c r="CP113" s="9">
        <v>2.51321938012495</v>
      </c>
      <c r="CQ113" s="9">
        <v>134865.62</v>
      </c>
      <c r="CR113" s="8">
        <v>0.0402289904656957</v>
      </c>
      <c r="CS113" s="8">
        <v>1.56013760608853</v>
      </c>
      <c r="CT113" s="8">
        <v>1046514.595</v>
      </c>
      <c r="CU113" s="9">
        <v>206.74851053276</v>
      </c>
      <c r="CV113" s="8">
        <v>137.853128747179</v>
      </c>
      <c r="CW113" s="9">
        <v>115.095855506466</v>
      </c>
      <c r="CX113" s="8">
        <v>104.97812288941</v>
      </c>
      <c r="CY113" s="9">
        <v>142.481938216243</v>
      </c>
      <c r="CZ113" s="8">
        <v>110.677737460595</v>
      </c>
      <c r="DA113" s="9">
        <v>121.849753562858</v>
      </c>
      <c r="DB113" s="8">
        <v>138.683751326219</v>
      </c>
      <c r="DC113" s="9">
        <v>94.1302513252366</v>
      </c>
      <c r="DD113" s="8">
        <v>90.9836039859695</v>
      </c>
    </row>
    <row r="114" ht="13.5" customHeight="1">
      <c r="A114" s="5"/>
      <c r="B114" s="5" t="b">
        <v>0</v>
      </c>
      <c r="C114" s="6">
        <v>43685.9340277778</v>
      </c>
      <c r="D114" s="7" t="s">
        <v>0</v>
      </c>
      <c r="E114" s="8"/>
      <c r="F114" s="5" t="s">
        <v>278</v>
      </c>
      <c r="G114" s="8">
        <v>1.0</v>
      </c>
      <c r="H114" s="5" t="s">
        <v>279</v>
      </c>
      <c r="I114" s="9" t="s">
        <v>61</v>
      </c>
      <c r="J114" s="9" t="s">
        <v>57</v>
      </c>
      <c r="K114" s="9">
        <v>129163.94</v>
      </c>
      <c r="L114" s="8">
        <v>0.213794064214317</v>
      </c>
      <c r="M114" s="8">
        <v>12.813559176623</v>
      </c>
      <c r="N114" s="8">
        <v>69576.3725</v>
      </c>
      <c r="O114" s="9">
        <v>0.661158889579221</v>
      </c>
      <c r="P114" s="9">
        <v>6.39177001332827</v>
      </c>
      <c r="Q114" s="9">
        <v>43875.1325</v>
      </c>
      <c r="R114" s="8">
        <v>10.5136941732171</v>
      </c>
      <c r="S114" s="8">
        <v>0.569493858221199</v>
      </c>
      <c r="T114" s="8">
        <v>1.45107862005E8</v>
      </c>
      <c r="U114" s="9">
        <v>31.6486290161537</v>
      </c>
      <c r="V114" s="9">
        <v>1.63501048891998</v>
      </c>
      <c r="W114" s="9">
        <v>2020091.13</v>
      </c>
      <c r="X114" s="8">
        <v>6.62385275070619</v>
      </c>
      <c r="Y114" s="8">
        <v>6.1688297015412</v>
      </c>
      <c r="Z114" s="8">
        <v>206363.3275</v>
      </c>
      <c r="AA114" s="9">
        <v>0.862558841913576</v>
      </c>
      <c r="AB114" s="9">
        <v>7.36226095668868</v>
      </c>
      <c r="AC114" s="9">
        <v>12283.3075</v>
      </c>
      <c r="AD114" s="8">
        <v>0.0659935445188262</v>
      </c>
      <c r="AE114" s="8">
        <v>2.15289683393892</v>
      </c>
      <c r="AF114" s="8">
        <v>32262.49</v>
      </c>
      <c r="AG114" s="9">
        <v>1.73835861243351</v>
      </c>
      <c r="AH114" s="9">
        <v>2.97840156987384</v>
      </c>
      <c r="AI114" s="9">
        <v>1260275.895</v>
      </c>
      <c r="AJ114" s="8">
        <v>0.136353027418079</v>
      </c>
      <c r="AK114" s="8">
        <v>1.65997489573087</v>
      </c>
      <c r="AL114" s="8">
        <v>224954.6075</v>
      </c>
      <c r="AM114" s="9">
        <v>0.00728204335047126</v>
      </c>
      <c r="AN114" s="9">
        <v>8.92854319489857</v>
      </c>
      <c r="AO114" s="9">
        <v>9806.875</v>
      </c>
      <c r="AP114" s="8">
        <v>0.010603014331728</v>
      </c>
      <c r="AQ114" s="8">
        <v>7.19627883248663</v>
      </c>
      <c r="AR114" s="8">
        <v>16211.5625</v>
      </c>
      <c r="AS114" s="9">
        <v>0.00837677058466509</v>
      </c>
      <c r="AT114" s="9">
        <v>3.59231537004721</v>
      </c>
      <c r="AU114" s="9">
        <v>4685.66</v>
      </c>
      <c r="AV114" s="8">
        <v>3.96771849106349</v>
      </c>
      <c r="AW114" s="8">
        <v>2.76627328427037</v>
      </c>
      <c r="AX114" s="8">
        <v>1.200549257E7</v>
      </c>
      <c r="AY114" s="9">
        <v>0.00296936740762259</v>
      </c>
      <c r="AZ114" s="9">
        <v>6.22804382809044</v>
      </c>
      <c r="BA114" s="9">
        <v>7676.7075</v>
      </c>
      <c r="BB114" s="8" t="s">
        <v>61</v>
      </c>
      <c r="BC114" s="8" t="s">
        <v>57</v>
      </c>
      <c r="BD114" s="8">
        <v>4038.0075</v>
      </c>
      <c r="BE114" s="9" t="s">
        <v>61</v>
      </c>
      <c r="BF114" s="9" t="s">
        <v>57</v>
      </c>
      <c r="BG114" s="9">
        <v>7641.6825</v>
      </c>
      <c r="BH114" s="8">
        <v>0.0148514889697391</v>
      </c>
      <c r="BI114" s="8">
        <v>6.2826229500221</v>
      </c>
      <c r="BJ114" s="8">
        <v>6592.955</v>
      </c>
      <c r="BK114" s="9">
        <v>0.00996275372064374</v>
      </c>
      <c r="BL114" s="9">
        <v>3.30675282523838</v>
      </c>
      <c r="BM114" s="9">
        <v>9795.835</v>
      </c>
      <c r="BN114" s="8" t="s">
        <v>61</v>
      </c>
      <c r="BO114" s="8" t="s">
        <v>57</v>
      </c>
      <c r="BP114" s="8">
        <v>22.5225</v>
      </c>
      <c r="BQ114" s="9">
        <v>0.0248858883748745</v>
      </c>
      <c r="BR114" s="9">
        <v>4.59835695977619</v>
      </c>
      <c r="BS114" s="9">
        <v>6498.76</v>
      </c>
      <c r="BT114" s="8">
        <v>0.033527223327728</v>
      </c>
      <c r="BU114" s="8">
        <v>6.32725290551233</v>
      </c>
      <c r="BV114" s="8">
        <v>12785.52</v>
      </c>
      <c r="BW114" s="9">
        <v>9.96895626201315E-4</v>
      </c>
      <c r="BX114" s="9">
        <v>3.73903770434449</v>
      </c>
      <c r="BY114" s="9">
        <v>3218.8725</v>
      </c>
      <c r="BZ114" s="8">
        <v>2.48694737273315E-5</v>
      </c>
      <c r="CA114" s="8">
        <v>45.2028062539597</v>
      </c>
      <c r="CB114" s="8">
        <v>36.665</v>
      </c>
      <c r="CC114" s="9">
        <v>4.85322707669357E-5</v>
      </c>
      <c r="CD114" s="9">
        <v>34.9912398277714</v>
      </c>
      <c r="CE114" s="9">
        <v>24.5</v>
      </c>
      <c r="CF114" s="8">
        <v>0.0985132346517488</v>
      </c>
      <c r="CG114" s="8">
        <v>3.20508460599439</v>
      </c>
      <c r="CH114" s="8">
        <v>20248.625</v>
      </c>
      <c r="CI114" s="9">
        <v>0.0298936417508132</v>
      </c>
      <c r="CJ114" s="9">
        <v>0.733517486183935</v>
      </c>
      <c r="CK114" s="9">
        <v>788256.515</v>
      </c>
      <c r="CL114" s="8">
        <v>0.00608602096770786</v>
      </c>
      <c r="CM114" s="8">
        <v>0.731476595572256</v>
      </c>
      <c r="CN114" s="8">
        <v>75944.38</v>
      </c>
      <c r="CO114" s="9">
        <v>0.00341098124780256</v>
      </c>
      <c r="CP114" s="9">
        <v>1.23534059664214</v>
      </c>
      <c r="CQ114" s="9">
        <v>72167.335</v>
      </c>
      <c r="CR114" s="8">
        <v>0.0388540510351297</v>
      </c>
      <c r="CS114" s="8">
        <v>0.747408915441578</v>
      </c>
      <c r="CT114" s="8">
        <v>999203.1325</v>
      </c>
      <c r="CU114" s="9">
        <v>223.827824251309</v>
      </c>
      <c r="CV114" s="8">
        <v>136.769379801511</v>
      </c>
      <c r="CW114" s="9">
        <v>121.279959671374</v>
      </c>
      <c r="CX114" s="8">
        <v>110.507030200354</v>
      </c>
      <c r="CY114" s="9">
        <v>135.622820129547</v>
      </c>
      <c r="CZ114" s="8">
        <v>112.755549223433</v>
      </c>
      <c r="DA114" s="9">
        <v>123.749570869871</v>
      </c>
      <c r="DB114" s="8">
        <v>136.538701870834</v>
      </c>
      <c r="DC114" s="9">
        <v>94.009555712479</v>
      </c>
      <c r="DD114" s="8">
        <v>89.9320577789836</v>
      </c>
    </row>
    <row r="115" ht="13.5" customHeight="1">
      <c r="A115" s="5"/>
      <c r="B115" s="5" t="b">
        <v>0</v>
      </c>
      <c r="C115" s="6">
        <v>43685.9379861111</v>
      </c>
      <c r="D115" s="7" t="s">
        <v>0</v>
      </c>
      <c r="E115" s="8"/>
      <c r="F115" s="5" t="s">
        <v>280</v>
      </c>
      <c r="G115" s="8">
        <v>1.0</v>
      </c>
      <c r="H115" s="5" t="s">
        <v>281</v>
      </c>
      <c r="I115" s="9" t="s">
        <v>61</v>
      </c>
      <c r="J115" s="9" t="s">
        <v>57</v>
      </c>
      <c r="K115" s="9">
        <v>51650.46</v>
      </c>
      <c r="L115" s="8" t="s">
        <v>61</v>
      </c>
      <c r="M115" s="8" t="s">
        <v>57</v>
      </c>
      <c r="N115" s="8">
        <v>20104.075</v>
      </c>
      <c r="O115" s="9">
        <v>0.220307164226965</v>
      </c>
      <c r="P115" s="9">
        <v>5.4535011957923</v>
      </c>
      <c r="Q115" s="9">
        <v>14176.275</v>
      </c>
      <c r="R115" s="8">
        <v>1.73882774747943</v>
      </c>
      <c r="S115" s="8">
        <v>1.13665722592439</v>
      </c>
      <c r="T115" s="8">
        <v>2.180004353E7</v>
      </c>
      <c r="U115" s="9">
        <v>9.99668152575086</v>
      </c>
      <c r="V115" s="9">
        <v>1.01941066075651</v>
      </c>
      <c r="W115" s="9">
        <v>599064.1775</v>
      </c>
      <c r="X115" s="8">
        <v>0.258088924111024</v>
      </c>
      <c r="Y115" s="8">
        <v>13.5684055705746</v>
      </c>
      <c r="Z115" s="8">
        <v>17178.2475</v>
      </c>
      <c r="AA115" s="9">
        <v>0.106535017822847</v>
      </c>
      <c r="AB115" s="9">
        <v>9.24853253811874</v>
      </c>
      <c r="AC115" s="9">
        <v>1460.08</v>
      </c>
      <c r="AD115" s="8">
        <v>0.0246612082847447</v>
      </c>
      <c r="AE115" s="8">
        <v>10.2541082495287</v>
      </c>
      <c r="AF115" s="8">
        <v>13921.0175</v>
      </c>
      <c r="AG115" s="9">
        <v>0.941287664938471</v>
      </c>
      <c r="AH115" s="9">
        <v>8.62025412935431</v>
      </c>
      <c r="AI115" s="9">
        <v>704548.3125</v>
      </c>
      <c r="AJ115" s="8">
        <v>20.3888650144826</v>
      </c>
      <c r="AK115" s="8">
        <v>1.3021197752358</v>
      </c>
      <c r="AL115" s="8">
        <v>2.55002889225E7</v>
      </c>
      <c r="AM115" s="9">
        <v>0.0307433558839707</v>
      </c>
      <c r="AN115" s="9">
        <v>2.12408422340843</v>
      </c>
      <c r="AO115" s="9">
        <v>30370.535</v>
      </c>
      <c r="AP115" s="8">
        <v>0.00127619712520716</v>
      </c>
      <c r="AQ115" s="8">
        <v>8.62693888684911</v>
      </c>
      <c r="AR115" s="8">
        <v>4718.075</v>
      </c>
      <c r="AS115" s="9">
        <v>0.00855269650579576</v>
      </c>
      <c r="AT115" s="9">
        <v>2.31519454070218</v>
      </c>
      <c r="AU115" s="9">
        <v>4684.0075</v>
      </c>
      <c r="AV115" s="8">
        <v>0.99949882632791</v>
      </c>
      <c r="AW115" s="8">
        <v>2.59135682669134</v>
      </c>
      <c r="AX115" s="8">
        <v>3026818.7625</v>
      </c>
      <c r="AY115" s="9">
        <v>4.84422304745688E-4</v>
      </c>
      <c r="AZ115" s="9">
        <v>9.52018770776931</v>
      </c>
      <c r="BA115" s="9">
        <v>1351.7425</v>
      </c>
      <c r="BB115" s="8" t="s">
        <v>61</v>
      </c>
      <c r="BC115" s="8" t="s">
        <v>57</v>
      </c>
      <c r="BD115" s="8">
        <v>6323.675</v>
      </c>
      <c r="BE115" s="9" t="s">
        <v>61</v>
      </c>
      <c r="BF115" s="9" t="s">
        <v>57</v>
      </c>
      <c r="BG115" s="9">
        <v>10455.6025</v>
      </c>
      <c r="BH115" s="8">
        <v>0.0147445728028218</v>
      </c>
      <c r="BI115" s="8">
        <v>4.1309456260129</v>
      </c>
      <c r="BJ115" s="8">
        <v>6437.8875</v>
      </c>
      <c r="BK115" s="9">
        <v>0.00176554942865505</v>
      </c>
      <c r="BL115" s="9">
        <v>14.1222691842355</v>
      </c>
      <c r="BM115" s="9">
        <v>2864.02</v>
      </c>
      <c r="BN115" s="8">
        <v>4.08000738962953E-4</v>
      </c>
      <c r="BO115" s="8">
        <v>21.6562728988054</v>
      </c>
      <c r="BP115" s="8">
        <v>107.615</v>
      </c>
      <c r="BQ115" s="9">
        <v>0.00140965182692945</v>
      </c>
      <c r="BR115" s="9">
        <v>12.3037171234731</v>
      </c>
      <c r="BS115" s="9">
        <v>449.1825</v>
      </c>
      <c r="BT115" s="8">
        <v>0.0976180882650125</v>
      </c>
      <c r="BU115" s="8">
        <v>3.54756838634792</v>
      </c>
      <c r="BV115" s="8">
        <v>36391.475</v>
      </c>
      <c r="BW115" s="9">
        <v>0.00110977463895062</v>
      </c>
      <c r="BX115" s="9">
        <v>8.00702078650009</v>
      </c>
      <c r="BY115" s="9">
        <v>3500.205</v>
      </c>
      <c r="BZ115" s="8">
        <v>0.00427678608467476</v>
      </c>
      <c r="CA115" s="8">
        <v>6.31704345485081</v>
      </c>
      <c r="CB115" s="8">
        <v>3554.5825</v>
      </c>
      <c r="CC115" s="9">
        <v>1.91397622284402E-4</v>
      </c>
      <c r="CD115" s="9">
        <v>8.72247589294778</v>
      </c>
      <c r="CE115" s="9">
        <v>79.26</v>
      </c>
      <c r="CF115" s="8">
        <v>0.00664745085562603</v>
      </c>
      <c r="CG115" s="8">
        <v>4.09818053638932</v>
      </c>
      <c r="CH115" s="8">
        <v>1380.0825</v>
      </c>
      <c r="CI115" s="9">
        <v>0.00272113671906437</v>
      </c>
      <c r="CJ115" s="9">
        <v>1.54390064626074</v>
      </c>
      <c r="CK115" s="9">
        <v>72105.0125</v>
      </c>
      <c r="CL115" s="8">
        <v>5.82044787185049E-4</v>
      </c>
      <c r="CM115" s="8">
        <v>2.1313693162016</v>
      </c>
      <c r="CN115" s="8">
        <v>7847.7375</v>
      </c>
      <c r="CO115" s="9">
        <v>2.83714151771381E-4</v>
      </c>
      <c r="CP115" s="9">
        <v>3.16073637034544</v>
      </c>
      <c r="CQ115" s="9">
        <v>6132.6325</v>
      </c>
      <c r="CR115" s="8">
        <v>0.0396809710503574</v>
      </c>
      <c r="CS115" s="8">
        <v>1.506755336016</v>
      </c>
      <c r="CT115" s="8">
        <v>1024904.5325</v>
      </c>
      <c r="CU115" s="9">
        <v>191.424947213843</v>
      </c>
      <c r="CV115" s="8">
        <v>130.730598937898</v>
      </c>
      <c r="CW115" s="9">
        <v>113.639007979754</v>
      </c>
      <c r="CX115" s="8">
        <v>99.8852622706587</v>
      </c>
      <c r="CY115" s="9">
        <v>133.049872321873</v>
      </c>
      <c r="CZ115" s="8">
        <v>112.412496483268</v>
      </c>
      <c r="DA115" s="9">
        <v>122.799619087708</v>
      </c>
      <c r="DB115" s="8">
        <v>135.961942407093</v>
      </c>
      <c r="DC115" s="9">
        <v>93.9796604681175</v>
      </c>
      <c r="DD115" s="8">
        <v>90.3249627153153</v>
      </c>
    </row>
    <row r="116" ht="13.5" customHeight="1">
      <c r="A116" s="5"/>
      <c r="B116" s="5" t="b">
        <v>0</v>
      </c>
      <c r="C116" s="6">
        <v>43685.9419444444</v>
      </c>
      <c r="D116" s="7" t="s">
        <v>0</v>
      </c>
      <c r="E116" s="8"/>
      <c r="F116" s="5" t="s">
        <v>282</v>
      </c>
      <c r="G116" s="8">
        <v>1.0</v>
      </c>
      <c r="H116" s="5" t="s">
        <v>283</v>
      </c>
      <c r="I116" s="9">
        <v>0.00107835108564837</v>
      </c>
      <c r="J116" s="9">
        <v>7.13372262030572</v>
      </c>
      <c r="K116" s="9">
        <v>132123.2125</v>
      </c>
      <c r="L116" s="8">
        <v>0.0747944897009236</v>
      </c>
      <c r="M116" s="8">
        <v>32.6015028002816</v>
      </c>
      <c r="N116" s="8">
        <v>46508.7775</v>
      </c>
      <c r="O116" s="9">
        <v>0.173413661143455</v>
      </c>
      <c r="P116" s="9">
        <v>4.74351953084347</v>
      </c>
      <c r="Q116" s="9">
        <v>11245.0575</v>
      </c>
      <c r="R116" s="8">
        <v>3.50288664687728</v>
      </c>
      <c r="S116" s="8">
        <v>0.74464895930925</v>
      </c>
      <c r="T116" s="8">
        <v>4.3243450605E7</v>
      </c>
      <c r="U116" s="9">
        <v>34.8708823118817</v>
      </c>
      <c r="V116" s="9">
        <v>2.05433374699473</v>
      </c>
      <c r="W116" s="9">
        <v>2170797.9725</v>
      </c>
      <c r="X116" s="8">
        <v>2.30090592341143</v>
      </c>
      <c r="Y116" s="8">
        <v>7.69353733761896</v>
      </c>
      <c r="Z116" s="8">
        <v>75043.985</v>
      </c>
      <c r="AA116" s="9">
        <v>0.319926061858484</v>
      </c>
      <c r="AB116" s="9">
        <v>6.77697027213181</v>
      </c>
      <c r="AC116" s="9">
        <v>4369.7575</v>
      </c>
      <c r="AD116" s="8">
        <v>0.00790034312371882</v>
      </c>
      <c r="AE116" s="8">
        <v>22.7349967071521</v>
      </c>
      <c r="AF116" s="8">
        <v>6726.8925</v>
      </c>
      <c r="AG116" s="9" t="s">
        <v>61</v>
      </c>
      <c r="AH116" s="9" t="s">
        <v>57</v>
      </c>
      <c r="AI116" s="9">
        <v>53711.735</v>
      </c>
      <c r="AJ116" s="8">
        <v>0.0215384491523429</v>
      </c>
      <c r="AK116" s="8">
        <v>6.36508505531262</v>
      </c>
      <c r="AL116" s="8">
        <v>70191.395</v>
      </c>
      <c r="AM116" s="9">
        <v>0.00112429594353127</v>
      </c>
      <c r="AN116" s="9">
        <v>56.3905993416552</v>
      </c>
      <c r="AO116" s="9">
        <v>4229.715</v>
      </c>
      <c r="AP116" s="8">
        <v>0.00181303365569084</v>
      </c>
      <c r="AQ116" s="8">
        <v>32.7742031799774</v>
      </c>
      <c r="AR116" s="8">
        <v>5401.4825</v>
      </c>
      <c r="AS116" s="9">
        <v>0.00282941104429435</v>
      </c>
      <c r="AT116" s="9">
        <v>8.39526901206988</v>
      </c>
      <c r="AU116" s="9">
        <v>2024.3175</v>
      </c>
      <c r="AV116" s="8">
        <v>0.511620090611204</v>
      </c>
      <c r="AW116" s="8">
        <v>1.70999654141874</v>
      </c>
      <c r="AX116" s="8">
        <v>1563455.6175</v>
      </c>
      <c r="AY116" s="9">
        <v>0.00848086889761053</v>
      </c>
      <c r="AZ116" s="9">
        <v>10.7201624024485</v>
      </c>
      <c r="BA116" s="9">
        <v>21465.91</v>
      </c>
      <c r="BB116" s="8" t="s">
        <v>61</v>
      </c>
      <c r="BC116" s="8" t="s">
        <v>57</v>
      </c>
      <c r="BD116" s="8">
        <v>2451.8775</v>
      </c>
      <c r="BE116" s="9" t="s">
        <v>61</v>
      </c>
      <c r="BF116" s="9" t="s">
        <v>57</v>
      </c>
      <c r="BG116" s="9">
        <v>5866.8525</v>
      </c>
      <c r="BH116" s="8">
        <v>2.76793091797471E-4</v>
      </c>
      <c r="BI116" s="8">
        <v>119.86972421135</v>
      </c>
      <c r="BJ116" s="8">
        <v>1361.7425</v>
      </c>
      <c r="BK116" s="9">
        <v>0.00211140822261725</v>
      </c>
      <c r="BL116" s="9">
        <v>19.410562380876</v>
      </c>
      <c r="BM116" s="9">
        <v>3195.365</v>
      </c>
      <c r="BN116" s="8" t="s">
        <v>61</v>
      </c>
      <c r="BO116" s="8" t="s">
        <v>57</v>
      </c>
      <c r="BP116" s="8">
        <v>7.5075</v>
      </c>
      <c r="BQ116" s="9">
        <v>0.00626755390456411</v>
      </c>
      <c r="BR116" s="9">
        <v>13.7100412571804</v>
      </c>
      <c r="BS116" s="9">
        <v>1688.445</v>
      </c>
      <c r="BT116" s="8">
        <v>0.00715900993647493</v>
      </c>
      <c r="BU116" s="8">
        <v>11.5648018415713</v>
      </c>
      <c r="BV116" s="8">
        <v>2796.1</v>
      </c>
      <c r="BW116" s="9">
        <v>1.18111781686632E-4</v>
      </c>
      <c r="BX116" s="9">
        <v>28.3132994277254</v>
      </c>
      <c r="BY116" s="9">
        <v>723.84</v>
      </c>
      <c r="BZ116" s="8">
        <v>1.61903829532578E-5</v>
      </c>
      <c r="CA116" s="8">
        <v>104.419880050347</v>
      </c>
      <c r="CB116" s="8">
        <v>30.0</v>
      </c>
      <c r="CC116" s="9">
        <v>2.87116826399589E-5</v>
      </c>
      <c r="CD116" s="9">
        <v>18.5202201810128</v>
      </c>
      <c r="CE116" s="9">
        <v>17.25</v>
      </c>
      <c r="CF116" s="8">
        <v>0.0185965428059661</v>
      </c>
      <c r="CG116" s="8">
        <v>4.05674874974872</v>
      </c>
      <c r="CH116" s="8">
        <v>3922.1925</v>
      </c>
      <c r="CI116" s="9">
        <v>0.0191644595050965</v>
      </c>
      <c r="CJ116" s="9">
        <v>1.66272103511288</v>
      </c>
      <c r="CK116" s="9">
        <v>493945.6875</v>
      </c>
      <c r="CL116" s="8">
        <v>0.00123767923447655</v>
      </c>
      <c r="CM116" s="8">
        <v>4.81728800346957</v>
      </c>
      <c r="CN116" s="8">
        <v>15881.885</v>
      </c>
      <c r="CO116" s="9">
        <v>0.00340024415389962</v>
      </c>
      <c r="CP116" s="9">
        <v>1.11242134889693</v>
      </c>
      <c r="CQ116" s="9">
        <v>71716.37</v>
      </c>
      <c r="CR116" s="8">
        <v>0.0401074764972596</v>
      </c>
      <c r="CS116" s="8">
        <v>1.01098795062714</v>
      </c>
      <c r="CT116" s="8">
        <v>1028242.725</v>
      </c>
      <c r="CU116" s="9">
        <v>208.510323597069</v>
      </c>
      <c r="CV116" s="8">
        <v>130.808837911576</v>
      </c>
      <c r="CW116" s="9">
        <v>118.301726112074</v>
      </c>
      <c r="CX116" s="8">
        <v>98.6482716587313</v>
      </c>
      <c r="CY116" s="9">
        <v>135.233168285999</v>
      </c>
      <c r="CZ116" s="8">
        <v>112.845866126112</v>
      </c>
      <c r="DA116" s="9">
        <v>124.959070905236</v>
      </c>
      <c r="DB116" s="8">
        <v>139.461709804383</v>
      </c>
      <c r="DC116" s="9">
        <v>91.8799722692881</v>
      </c>
      <c r="DD116" s="8">
        <v>89.6529926824842</v>
      </c>
    </row>
    <row r="117" ht="13.5" customHeight="1">
      <c r="A117" s="5"/>
      <c r="B117" s="5" t="b">
        <v>0</v>
      </c>
      <c r="C117" s="6">
        <v>43685.9459027778</v>
      </c>
      <c r="D117" s="7" t="s">
        <v>0</v>
      </c>
      <c r="E117" s="8"/>
      <c r="F117" s="5" t="s">
        <v>284</v>
      </c>
      <c r="G117" s="8">
        <v>1.0</v>
      </c>
      <c r="H117" s="5" t="s">
        <v>285</v>
      </c>
      <c r="I117" s="9" t="s">
        <v>61</v>
      </c>
      <c r="J117" s="9" t="s">
        <v>57</v>
      </c>
      <c r="K117" s="9">
        <v>79982.8375</v>
      </c>
      <c r="L117" s="8">
        <v>1.1776997058148</v>
      </c>
      <c r="M117" s="8">
        <v>6.99595550868714</v>
      </c>
      <c r="N117" s="8">
        <v>206377.9</v>
      </c>
      <c r="O117" s="9">
        <v>1.5903627533698</v>
      </c>
      <c r="P117" s="9">
        <v>5.05061045068581</v>
      </c>
      <c r="Q117" s="9">
        <v>101012.3425</v>
      </c>
      <c r="R117" s="8">
        <v>7.30257518788703</v>
      </c>
      <c r="S117" s="8">
        <v>1.53579050187551</v>
      </c>
      <c r="T117" s="8">
        <v>1.052392151E8</v>
      </c>
      <c r="U117" s="9">
        <v>39.6603026320333</v>
      </c>
      <c r="V117" s="9">
        <v>1.80944631502648</v>
      </c>
      <c r="W117" s="9">
        <v>2525844.2975</v>
      </c>
      <c r="X117" s="8">
        <v>7.19859239315574</v>
      </c>
      <c r="Y117" s="8">
        <v>6.6128436438914</v>
      </c>
      <c r="Z117" s="8">
        <v>214522.0075</v>
      </c>
      <c r="AA117" s="9">
        <v>0.547097641523925</v>
      </c>
      <c r="AB117" s="9">
        <v>6.20052651038086</v>
      </c>
      <c r="AC117" s="9">
        <v>7494.11</v>
      </c>
      <c r="AD117" s="8">
        <v>0.122196343393815</v>
      </c>
      <c r="AE117" s="8">
        <v>3.13188656850544</v>
      </c>
      <c r="AF117" s="8">
        <v>55885.135</v>
      </c>
      <c r="AG117" s="9">
        <v>0.191670634614151</v>
      </c>
      <c r="AH117" s="9">
        <v>3.5426624399243</v>
      </c>
      <c r="AI117" s="9">
        <v>194180.9475</v>
      </c>
      <c r="AJ117" s="8">
        <v>0.977645682416948</v>
      </c>
      <c r="AK117" s="8">
        <v>1.48550115276005</v>
      </c>
      <c r="AL117" s="8">
        <v>1343230.87</v>
      </c>
      <c r="AM117" s="9">
        <v>0.00353810953283206</v>
      </c>
      <c r="AN117" s="9">
        <v>11.5384676239001</v>
      </c>
      <c r="AO117" s="9">
        <v>6386.19</v>
      </c>
      <c r="AP117" s="8">
        <v>0.00683151511809309</v>
      </c>
      <c r="AQ117" s="8">
        <v>9.75976239286928</v>
      </c>
      <c r="AR117" s="8">
        <v>11480.57</v>
      </c>
      <c r="AS117" s="9">
        <v>0.0306376688547615</v>
      </c>
      <c r="AT117" s="9">
        <v>6.19098476166064</v>
      </c>
      <c r="AU117" s="9">
        <v>15153.8125</v>
      </c>
      <c r="AV117" s="8">
        <v>5.18688948642145</v>
      </c>
      <c r="AW117" s="8">
        <v>2.36399022922655</v>
      </c>
      <c r="AX117" s="8">
        <v>1.57038339825E7</v>
      </c>
      <c r="AY117" s="9">
        <v>0.00736764230357508</v>
      </c>
      <c r="AZ117" s="9">
        <v>6.5580872992801</v>
      </c>
      <c r="BA117" s="9">
        <v>18654.53</v>
      </c>
      <c r="BB117" s="8" t="s">
        <v>61</v>
      </c>
      <c r="BC117" s="8" t="s">
        <v>57</v>
      </c>
      <c r="BD117" s="8">
        <v>3837.1375</v>
      </c>
      <c r="BE117" s="9" t="s">
        <v>61</v>
      </c>
      <c r="BF117" s="9" t="s">
        <v>57</v>
      </c>
      <c r="BG117" s="9">
        <v>5394.205</v>
      </c>
      <c r="BH117" s="8">
        <v>0.00218162640616856</v>
      </c>
      <c r="BI117" s="8">
        <v>9.55064041961752</v>
      </c>
      <c r="BJ117" s="8">
        <v>2034.3175</v>
      </c>
      <c r="BK117" s="9">
        <v>0.00705632526340925</v>
      </c>
      <c r="BL117" s="9">
        <v>2.39330331689933</v>
      </c>
      <c r="BM117" s="9">
        <v>7211.6425</v>
      </c>
      <c r="BN117" s="8" t="s">
        <v>61</v>
      </c>
      <c r="BO117" s="8" t="s">
        <v>57</v>
      </c>
      <c r="BP117" s="8">
        <v>25.0275</v>
      </c>
      <c r="BQ117" s="9">
        <v>0.0175531824254465</v>
      </c>
      <c r="BR117" s="9">
        <v>6.58064527156285</v>
      </c>
      <c r="BS117" s="9">
        <v>4564.8225</v>
      </c>
      <c r="BT117" s="8">
        <v>0.0203578551076861</v>
      </c>
      <c r="BU117" s="8">
        <v>7.14057249421033</v>
      </c>
      <c r="BV117" s="8">
        <v>7735.12</v>
      </c>
      <c r="BW117" s="9">
        <v>3.53677706226753E-4</v>
      </c>
      <c r="BX117" s="9">
        <v>4.8253987254215</v>
      </c>
      <c r="BY117" s="9">
        <v>1365.195</v>
      </c>
      <c r="BZ117" s="8">
        <v>4.00878546899609E-5</v>
      </c>
      <c r="CA117" s="8">
        <v>42.7428315952845</v>
      </c>
      <c r="CB117" s="8">
        <v>48.3325</v>
      </c>
      <c r="CC117" s="9">
        <v>3.91717889335061E-5</v>
      </c>
      <c r="CD117" s="9">
        <v>31.4630387751975</v>
      </c>
      <c r="CE117" s="9">
        <v>20.5</v>
      </c>
      <c r="CF117" s="8">
        <v>0.142157372932196</v>
      </c>
      <c r="CG117" s="8">
        <v>1.64188281085717</v>
      </c>
      <c r="CH117" s="8">
        <v>28678.035</v>
      </c>
      <c r="CI117" s="9">
        <v>0.0256140136790325</v>
      </c>
      <c r="CJ117" s="9">
        <v>0.623452453743285</v>
      </c>
      <c r="CK117" s="9">
        <v>667906.4225</v>
      </c>
      <c r="CL117" s="8">
        <v>0.00320428858072022</v>
      </c>
      <c r="CM117" s="8">
        <v>1.97905768431314</v>
      </c>
      <c r="CN117" s="8">
        <v>40052.5175</v>
      </c>
      <c r="CO117" s="9">
        <v>0.00418831320126018</v>
      </c>
      <c r="CP117" s="9">
        <v>2.00540313587596</v>
      </c>
      <c r="CQ117" s="9">
        <v>88098.0375</v>
      </c>
      <c r="CR117" s="8">
        <v>0.0385580834759992</v>
      </c>
      <c r="CS117" s="8">
        <v>0.637640501927408</v>
      </c>
      <c r="CT117" s="8">
        <v>986190.065</v>
      </c>
      <c r="CU117" s="9">
        <v>235.461427026874</v>
      </c>
      <c r="CV117" s="8">
        <v>131.27324652312</v>
      </c>
      <c r="CW117" s="9">
        <v>121.037778736419</v>
      </c>
      <c r="CX117" s="8">
        <v>115.339425136279</v>
      </c>
      <c r="CY117" s="9">
        <v>134.375778525162</v>
      </c>
      <c r="CZ117" s="8">
        <v>112.845866126112</v>
      </c>
      <c r="DA117" s="9">
        <v>121.418553257852</v>
      </c>
      <c r="DB117" s="8">
        <v>134.025691805396</v>
      </c>
      <c r="DC117" s="9">
        <v>92.9581899665259</v>
      </c>
      <c r="DD117" s="8">
        <v>89.4398258039949</v>
      </c>
    </row>
    <row r="118" ht="13.5" customHeight="1">
      <c r="A118" s="5"/>
      <c r="B118" s="5" t="b">
        <v>0</v>
      </c>
      <c r="C118" s="6">
        <v>43685.9498611111</v>
      </c>
      <c r="D118" s="7" t="s">
        <v>0</v>
      </c>
      <c r="E118" s="8"/>
      <c r="F118" s="5" t="s">
        <v>286</v>
      </c>
      <c r="G118" s="8">
        <v>1.0</v>
      </c>
      <c r="H118" s="5" t="s">
        <v>287</v>
      </c>
      <c r="I118" s="9" t="s">
        <v>61</v>
      </c>
      <c r="J118" s="9" t="s">
        <v>57</v>
      </c>
      <c r="K118" s="9">
        <v>57669.5725</v>
      </c>
      <c r="L118" s="8">
        <v>0.0645064234992706</v>
      </c>
      <c r="M118" s="8">
        <v>23.4231021454077</v>
      </c>
      <c r="N118" s="8">
        <v>45158.8475</v>
      </c>
      <c r="O118" s="9">
        <v>0.158451153476418</v>
      </c>
      <c r="P118" s="9">
        <v>4.75486339346633</v>
      </c>
      <c r="Q118" s="9">
        <v>10313.6175</v>
      </c>
      <c r="R118" s="8">
        <v>4.16697596399055</v>
      </c>
      <c r="S118" s="8">
        <v>1.05507235738445</v>
      </c>
      <c r="T118" s="8">
        <v>5.5425181675E7</v>
      </c>
      <c r="U118" s="9">
        <v>31.4539340200341</v>
      </c>
      <c r="V118" s="9">
        <v>2.47878456056135</v>
      </c>
      <c r="W118" s="9">
        <v>1949988.8625</v>
      </c>
      <c r="X118" s="8">
        <v>3.65556736291789</v>
      </c>
      <c r="Y118" s="8">
        <v>4.27830824275894</v>
      </c>
      <c r="Z118" s="8">
        <v>113698.7675</v>
      </c>
      <c r="AA118" s="9">
        <v>0.637975981915118</v>
      </c>
      <c r="AB118" s="9">
        <v>2.92823800400856</v>
      </c>
      <c r="AC118" s="9">
        <v>8731.3325</v>
      </c>
      <c r="AD118" s="8">
        <v>0.0949788045307299</v>
      </c>
      <c r="AE118" s="8">
        <v>4.94284226677564</v>
      </c>
      <c r="AF118" s="8">
        <v>46263.6075</v>
      </c>
      <c r="AG118" s="9">
        <v>1.09033699088547</v>
      </c>
      <c r="AH118" s="9">
        <v>5.16755083004134</v>
      </c>
      <c r="AI118" s="9">
        <v>837988.0125</v>
      </c>
      <c r="AJ118" s="8">
        <v>0.179548799840593</v>
      </c>
      <c r="AK118" s="8">
        <v>2.64253460132319</v>
      </c>
      <c r="AL118" s="8">
        <v>274399.2875</v>
      </c>
      <c r="AM118" s="9">
        <v>0.00213746628646421</v>
      </c>
      <c r="AN118" s="9">
        <v>12.9432048368159</v>
      </c>
      <c r="AO118" s="9">
        <v>5398.3825</v>
      </c>
      <c r="AP118" s="8">
        <v>0.00431846101139095</v>
      </c>
      <c r="AQ118" s="8">
        <v>6.8549292736021</v>
      </c>
      <c r="AR118" s="8">
        <v>8871.46</v>
      </c>
      <c r="AS118" s="9">
        <v>0.00402133852967744</v>
      </c>
      <c r="AT118" s="9">
        <v>11.3689596496709</v>
      </c>
      <c r="AU118" s="9">
        <v>2711.075</v>
      </c>
      <c r="AV118" s="8">
        <v>1.89639595134663</v>
      </c>
      <c r="AW118" s="8">
        <v>2.37197124722507</v>
      </c>
      <c r="AX118" s="8">
        <v>5731707.4825</v>
      </c>
      <c r="AY118" s="9">
        <v>0.0115010079983444</v>
      </c>
      <c r="AZ118" s="9">
        <v>2.11338143115183</v>
      </c>
      <c r="BA118" s="9">
        <v>30540.995</v>
      </c>
      <c r="BB118" s="8" t="s">
        <v>61</v>
      </c>
      <c r="BC118" s="8" t="s">
        <v>57</v>
      </c>
      <c r="BD118" s="8">
        <v>3282.85</v>
      </c>
      <c r="BE118" s="9" t="s">
        <v>61</v>
      </c>
      <c r="BF118" s="9" t="s">
        <v>57</v>
      </c>
      <c r="BG118" s="9">
        <v>7935.995</v>
      </c>
      <c r="BH118" s="8">
        <v>0.00193919230817759</v>
      </c>
      <c r="BI118" s="8">
        <v>18.6364384219743</v>
      </c>
      <c r="BJ118" s="8">
        <v>2043.48</v>
      </c>
      <c r="BK118" s="9">
        <v>0.00467394430735156</v>
      </c>
      <c r="BL118" s="9">
        <v>7.01009519458267</v>
      </c>
      <c r="BM118" s="9">
        <v>5492.885</v>
      </c>
      <c r="BN118" s="8" t="s">
        <v>61</v>
      </c>
      <c r="BO118" s="8" t="s">
        <v>57</v>
      </c>
      <c r="BP118" s="8">
        <v>7.5075</v>
      </c>
      <c r="BQ118" s="9">
        <v>0.00861480720121465</v>
      </c>
      <c r="BR118" s="9">
        <v>6.67316529648634</v>
      </c>
      <c r="BS118" s="9">
        <v>2405.2</v>
      </c>
      <c r="BT118" s="8">
        <v>0.0261734301967764</v>
      </c>
      <c r="BU118" s="8">
        <v>3.06582972020168</v>
      </c>
      <c r="BV118" s="8">
        <v>10423.97</v>
      </c>
      <c r="BW118" s="9">
        <v>0.00136413644793325</v>
      </c>
      <c r="BX118" s="9">
        <v>5.78520254714988</v>
      </c>
      <c r="BY118" s="9">
        <v>4381.235</v>
      </c>
      <c r="BZ118" s="8">
        <v>5.69522408032846E-5</v>
      </c>
      <c r="CA118" s="8">
        <v>79.2231552091746</v>
      </c>
      <c r="CB118" s="8">
        <v>62.5025</v>
      </c>
      <c r="CC118" s="9">
        <v>6.91838135828455E-5</v>
      </c>
      <c r="CD118" s="9">
        <v>38.7335085127015</v>
      </c>
      <c r="CE118" s="9">
        <v>32.25</v>
      </c>
      <c r="CF118" s="8">
        <v>0.0471561811898107</v>
      </c>
      <c r="CG118" s="8">
        <v>2.04778936103972</v>
      </c>
      <c r="CH118" s="8">
        <v>9665.3325</v>
      </c>
      <c r="CI118" s="9">
        <v>0.0613578807165503</v>
      </c>
      <c r="CJ118" s="9">
        <v>0.875511619775673</v>
      </c>
      <c r="CK118" s="9">
        <v>1599451.33</v>
      </c>
      <c r="CL118" s="8">
        <v>0.00447040664506528</v>
      </c>
      <c r="CM118" s="8">
        <v>0.986690740393237</v>
      </c>
      <c r="CN118" s="8">
        <v>55794.1325</v>
      </c>
      <c r="CO118" s="9">
        <v>0.00839531917974711</v>
      </c>
      <c r="CP118" s="9">
        <v>1.10577789469052</v>
      </c>
      <c r="CQ118" s="9">
        <v>176962.295</v>
      </c>
      <c r="CR118" s="8">
        <v>0.039598727490766</v>
      </c>
      <c r="CS118" s="8">
        <v>0.349195401710466</v>
      </c>
      <c r="CT118" s="8">
        <v>1015578.495</v>
      </c>
      <c r="CU118" s="9">
        <v>209.131210557123</v>
      </c>
      <c r="CV118" s="8">
        <v>130.963073833006</v>
      </c>
      <c r="CW118" s="9">
        <v>117.821974917706</v>
      </c>
      <c r="CX118" s="8">
        <v>106.340549212772</v>
      </c>
      <c r="CY118" s="9">
        <v>141.001183358246</v>
      </c>
      <c r="CZ118" s="8">
        <v>112.448511430282</v>
      </c>
      <c r="DA118" s="9">
        <v>127.377294660155</v>
      </c>
      <c r="DB118" s="8">
        <v>135.977535537791</v>
      </c>
      <c r="DC118" s="9">
        <v>92.9613654333517</v>
      </c>
      <c r="DD118" s="8">
        <v>89.6851835376038</v>
      </c>
    </row>
    <row r="119" ht="13.5" customHeight="1">
      <c r="A119" s="5"/>
      <c r="B119" s="5" t="b">
        <v>0</v>
      </c>
      <c r="C119" s="6">
        <v>43685.9538194444</v>
      </c>
      <c r="D119" s="7" t="s">
        <v>0</v>
      </c>
      <c r="E119" s="8"/>
      <c r="F119" s="5" t="s">
        <v>288</v>
      </c>
      <c r="G119" s="8">
        <v>1.0</v>
      </c>
      <c r="H119" s="5" t="s">
        <v>289</v>
      </c>
      <c r="I119" s="9" t="s">
        <v>61</v>
      </c>
      <c r="J119" s="9" t="s">
        <v>57</v>
      </c>
      <c r="K119" s="9">
        <v>58059.0075</v>
      </c>
      <c r="L119" s="8">
        <v>0.269561525611738</v>
      </c>
      <c r="M119" s="8">
        <v>8.64935644112257</v>
      </c>
      <c r="N119" s="8">
        <v>78659.9225</v>
      </c>
      <c r="O119" s="9">
        <v>0.380154653288371</v>
      </c>
      <c r="P119" s="9">
        <v>2.79136222747823</v>
      </c>
      <c r="Q119" s="9">
        <v>25603.6125</v>
      </c>
      <c r="R119" s="8">
        <v>3.74916579942344</v>
      </c>
      <c r="S119" s="8">
        <v>1.31159630508933</v>
      </c>
      <c r="T119" s="8">
        <v>5.00533730025E7</v>
      </c>
      <c r="U119" s="9">
        <v>37.5056807226973</v>
      </c>
      <c r="V119" s="9">
        <v>0.85134301926162</v>
      </c>
      <c r="W119" s="9">
        <v>2243025.0575</v>
      </c>
      <c r="X119" s="8">
        <v>2.44609640846464</v>
      </c>
      <c r="Y119" s="8">
        <v>4.49588523876072</v>
      </c>
      <c r="Z119" s="8">
        <v>83457.53</v>
      </c>
      <c r="AA119" s="9">
        <v>0.206515473448997</v>
      </c>
      <c r="AB119" s="9">
        <v>4.91788136763389</v>
      </c>
      <c r="AC119" s="9">
        <v>2979.4525</v>
      </c>
      <c r="AD119" s="8">
        <v>0.0535781708857838</v>
      </c>
      <c r="AE119" s="8">
        <v>17.2914560485117</v>
      </c>
      <c r="AF119" s="8">
        <v>26300.7925</v>
      </c>
      <c r="AG119" s="9">
        <v>0.763780943418152</v>
      </c>
      <c r="AH119" s="9">
        <v>16.4367912270428</v>
      </c>
      <c r="AI119" s="9">
        <v>580302.8825</v>
      </c>
      <c r="AJ119" s="8">
        <v>0.0987290811071374</v>
      </c>
      <c r="AK119" s="8">
        <v>2.29701278016864</v>
      </c>
      <c r="AL119" s="8">
        <v>163813.31</v>
      </c>
      <c r="AM119" s="9">
        <v>0.00116083074447752</v>
      </c>
      <c r="AN119" s="9">
        <v>24.2327781104321</v>
      </c>
      <c r="AO119" s="9">
        <v>4515.6225</v>
      </c>
      <c r="AP119" s="8">
        <v>0.00192649365509007</v>
      </c>
      <c r="AQ119" s="8">
        <v>19.5671769622043</v>
      </c>
      <c r="AR119" s="8">
        <v>5864.6025</v>
      </c>
      <c r="AS119" s="9">
        <v>0.00407144078854916</v>
      </c>
      <c r="AT119" s="9">
        <v>8.9085276993779</v>
      </c>
      <c r="AU119" s="9">
        <v>2752.75</v>
      </c>
      <c r="AV119" s="8">
        <v>2.13671845184761</v>
      </c>
      <c r="AW119" s="8">
        <v>2.26879408607756</v>
      </c>
      <c r="AX119" s="8">
        <v>6558204.9275</v>
      </c>
      <c r="AY119" s="9">
        <v>0.00899393910733914</v>
      </c>
      <c r="AZ119" s="9">
        <v>4.68875397078088</v>
      </c>
      <c r="BA119" s="9">
        <v>24074.9225</v>
      </c>
      <c r="BB119" s="8" t="s">
        <v>61</v>
      </c>
      <c r="BC119" s="8" t="s">
        <v>57</v>
      </c>
      <c r="BD119" s="8">
        <v>3801.2875</v>
      </c>
      <c r="BE119" s="9" t="s">
        <v>61</v>
      </c>
      <c r="BF119" s="9" t="s">
        <v>57</v>
      </c>
      <c r="BG119" s="9">
        <v>7749.23</v>
      </c>
      <c r="BH119" s="8" t="s">
        <v>61</v>
      </c>
      <c r="BI119" s="8" t="s">
        <v>57</v>
      </c>
      <c r="BJ119" s="8">
        <v>1315.905</v>
      </c>
      <c r="BK119" s="9">
        <v>0.00257372050529523</v>
      </c>
      <c r="BL119" s="9">
        <v>21.824344564482</v>
      </c>
      <c r="BM119" s="9">
        <v>3517.7</v>
      </c>
      <c r="BN119" s="8" t="s">
        <v>61</v>
      </c>
      <c r="BO119" s="8" t="s">
        <v>57</v>
      </c>
      <c r="BP119" s="8">
        <v>17.5175</v>
      </c>
      <c r="BQ119" s="9">
        <v>0.00558981909898209</v>
      </c>
      <c r="BR119" s="9">
        <v>7.59281586204565</v>
      </c>
      <c r="BS119" s="9">
        <v>1605.9325</v>
      </c>
      <c r="BT119" s="8">
        <v>0.0137840858841993</v>
      </c>
      <c r="BU119" s="8">
        <v>3.1681335745617</v>
      </c>
      <c r="BV119" s="8">
        <v>5588.4575</v>
      </c>
      <c r="BW119" s="9">
        <v>3.69044352589843E-4</v>
      </c>
      <c r="BX119" s="9">
        <v>21.3859280357867</v>
      </c>
      <c r="BY119" s="9">
        <v>1408.955</v>
      </c>
      <c r="BZ119" s="8">
        <v>3.94443282597075E-5</v>
      </c>
      <c r="CA119" s="8">
        <v>52.7709240785738</v>
      </c>
      <c r="CB119" s="8">
        <v>48.335</v>
      </c>
      <c r="CC119" s="9">
        <v>1.80001912781956E-5</v>
      </c>
      <c r="CD119" s="9">
        <v>51.539307617277</v>
      </c>
      <c r="CE119" s="9">
        <v>12.75</v>
      </c>
      <c r="CF119" s="8">
        <v>0.0576290210438337</v>
      </c>
      <c r="CG119" s="8">
        <v>3.53710330889491</v>
      </c>
      <c r="CH119" s="8">
        <v>11818.3475</v>
      </c>
      <c r="CI119" s="9">
        <v>0.0576582902384527</v>
      </c>
      <c r="CJ119" s="9">
        <v>0.770762951902947</v>
      </c>
      <c r="CK119" s="9">
        <v>1485469.97</v>
      </c>
      <c r="CL119" s="8">
        <v>0.00264687327914159</v>
      </c>
      <c r="CM119" s="8">
        <v>1.13216220469075</v>
      </c>
      <c r="CN119" s="8">
        <v>33213.045</v>
      </c>
      <c r="CO119" s="9">
        <v>0.0029514981387202</v>
      </c>
      <c r="CP119" s="9">
        <v>2.33062148650665</v>
      </c>
      <c r="CQ119" s="9">
        <v>62160.47</v>
      </c>
      <c r="CR119" s="8">
        <v>0.0392618215261563</v>
      </c>
      <c r="CS119" s="8">
        <v>0.676708997928879</v>
      </c>
      <c r="CT119" s="8">
        <v>1004871.1</v>
      </c>
      <c r="CU119" s="9">
        <v>214.080613776903</v>
      </c>
      <c r="CV119" s="8">
        <v>137.775121707218</v>
      </c>
      <c r="CW119" s="9">
        <v>113.63406875251</v>
      </c>
      <c r="CX119" s="8">
        <v>106.697564303441</v>
      </c>
      <c r="CY119" s="9">
        <v>142.093532012955</v>
      </c>
      <c r="CZ119" s="8">
        <v>114.219429676172</v>
      </c>
      <c r="DA119" s="9">
        <v>123.491230219042</v>
      </c>
      <c r="DB119" s="8">
        <v>136.112800251892</v>
      </c>
      <c r="DC119" s="9">
        <v>91.8711786688473</v>
      </c>
      <c r="DD119" s="8">
        <v>89.4979070199824</v>
      </c>
    </row>
    <row r="120" ht="13.5" customHeight="1">
      <c r="A120" s="5"/>
      <c r="B120" s="5" t="b">
        <v>0</v>
      </c>
      <c r="C120" s="6">
        <v>43685.9577777778</v>
      </c>
      <c r="D120" s="7" t="s">
        <v>0</v>
      </c>
      <c r="E120" s="8"/>
      <c r="F120" s="5" t="s">
        <v>290</v>
      </c>
      <c r="G120" s="8">
        <v>1.0</v>
      </c>
      <c r="H120" s="5" t="s">
        <v>291</v>
      </c>
      <c r="I120" s="9" t="s">
        <v>61</v>
      </c>
      <c r="J120" s="9" t="s">
        <v>57</v>
      </c>
      <c r="K120" s="9">
        <v>46169.415</v>
      </c>
      <c r="L120" s="8" t="s">
        <v>61</v>
      </c>
      <c r="M120" s="8" t="s">
        <v>57</v>
      </c>
      <c r="N120" s="8">
        <v>33789.7025</v>
      </c>
      <c r="O120" s="9">
        <v>1.96294412174676</v>
      </c>
      <c r="P120" s="9">
        <v>4.1087995232448</v>
      </c>
      <c r="Q120" s="9">
        <v>123145.79</v>
      </c>
      <c r="R120" s="8">
        <v>1.43469998480497</v>
      </c>
      <c r="S120" s="8">
        <v>0.467033844071089</v>
      </c>
      <c r="T120" s="8">
        <v>1.90187658625E7</v>
      </c>
      <c r="U120" s="9">
        <v>27.1428831292493</v>
      </c>
      <c r="V120" s="9">
        <v>2.28951416865059</v>
      </c>
      <c r="W120" s="9">
        <v>1647673.2975</v>
      </c>
      <c r="X120" s="8">
        <v>0.969387910229052</v>
      </c>
      <c r="Y120" s="8">
        <v>4.94047121759398</v>
      </c>
      <c r="Z120" s="8">
        <v>37077.1525</v>
      </c>
      <c r="AA120" s="9">
        <v>0.6662149480964</v>
      </c>
      <c r="AB120" s="9">
        <v>1.38992204040349</v>
      </c>
      <c r="AC120" s="9">
        <v>9025.6325</v>
      </c>
      <c r="AD120" s="8">
        <v>0.372188187028943</v>
      </c>
      <c r="AE120" s="8">
        <v>5.05122892097059</v>
      </c>
      <c r="AF120" s="8">
        <v>162381.9075</v>
      </c>
      <c r="AG120" s="9">
        <v>0.234367718569467</v>
      </c>
      <c r="AH120" s="9">
        <v>6.57513526002097</v>
      </c>
      <c r="AI120" s="9">
        <v>221131.5475</v>
      </c>
      <c r="AJ120" s="8">
        <v>1.2613662212455</v>
      </c>
      <c r="AK120" s="8">
        <v>1.84299593866471</v>
      </c>
      <c r="AL120" s="8">
        <v>1639580.635</v>
      </c>
      <c r="AM120" s="9">
        <v>0.00277553855327216</v>
      </c>
      <c r="AN120" s="9">
        <v>13.2004161690372</v>
      </c>
      <c r="AO120" s="9">
        <v>5950.2075</v>
      </c>
      <c r="AP120" s="8">
        <v>9.68185113210734E-4</v>
      </c>
      <c r="AQ120" s="8">
        <v>16.7186310706349</v>
      </c>
      <c r="AR120" s="8">
        <v>4572.9025</v>
      </c>
      <c r="AS120" s="9">
        <v>0.0350111161599924</v>
      </c>
      <c r="AT120" s="9">
        <v>5.93290575763536</v>
      </c>
      <c r="AU120" s="9">
        <v>17958.8225</v>
      </c>
      <c r="AV120" s="8">
        <v>9.44373423586998</v>
      </c>
      <c r="AW120" s="8">
        <v>1.32002615767428</v>
      </c>
      <c r="AX120" s="8">
        <v>2.8381586525E7</v>
      </c>
      <c r="AY120" s="9">
        <v>0.00664251913795318</v>
      </c>
      <c r="AZ120" s="9">
        <v>4.50746813717539</v>
      </c>
      <c r="BA120" s="9">
        <v>17563.45</v>
      </c>
      <c r="BB120" s="8" t="s">
        <v>61</v>
      </c>
      <c r="BC120" s="8" t="s">
        <v>57</v>
      </c>
      <c r="BD120" s="8">
        <v>3289.1025</v>
      </c>
      <c r="BE120" s="9" t="s">
        <v>61</v>
      </c>
      <c r="BF120" s="9" t="s">
        <v>57</v>
      </c>
      <c r="BG120" s="9">
        <v>6228.6525</v>
      </c>
      <c r="BH120" s="8">
        <v>0.00482495192974867</v>
      </c>
      <c r="BI120" s="8">
        <v>7.82384444370144</v>
      </c>
      <c r="BJ120" s="8">
        <v>3097.8175</v>
      </c>
      <c r="BK120" s="9">
        <v>0.001544726668656</v>
      </c>
      <c r="BL120" s="9">
        <v>13.0362212418874</v>
      </c>
      <c r="BM120" s="9">
        <v>2636.215</v>
      </c>
      <c r="BN120" s="8" t="s">
        <v>61</v>
      </c>
      <c r="BO120" s="8" t="s">
        <v>57</v>
      </c>
      <c r="BP120" s="8">
        <v>5.005</v>
      </c>
      <c r="BQ120" s="9">
        <v>0.00289543763967382</v>
      </c>
      <c r="BR120" s="9">
        <v>9.94190957662117</v>
      </c>
      <c r="BS120" s="9">
        <v>866.705</v>
      </c>
      <c r="BT120" s="8">
        <v>0.0180999138707195</v>
      </c>
      <c r="BU120" s="8">
        <v>5.09553743485362</v>
      </c>
      <c r="BV120" s="8">
        <v>7189.8725</v>
      </c>
      <c r="BW120" s="9">
        <v>4.89751202965737E-4</v>
      </c>
      <c r="BX120" s="9">
        <v>5.93926559200689</v>
      </c>
      <c r="BY120" s="9">
        <v>1731.015</v>
      </c>
      <c r="BZ120" s="8">
        <v>3.2000727066744E-5</v>
      </c>
      <c r="CA120" s="8">
        <v>28.1373894612974</v>
      </c>
      <c r="CB120" s="8">
        <v>42.5</v>
      </c>
      <c r="CC120" s="9">
        <v>8.25544214137495E-5</v>
      </c>
      <c r="CD120" s="9">
        <v>28.7332123776479</v>
      </c>
      <c r="CE120" s="9">
        <v>37.5</v>
      </c>
      <c r="CF120" s="8">
        <v>0.0088553988108693</v>
      </c>
      <c r="CG120" s="8">
        <v>4.36023790643633</v>
      </c>
      <c r="CH120" s="8">
        <v>1834.2975</v>
      </c>
      <c r="CI120" s="9">
        <v>0.035137671233415</v>
      </c>
      <c r="CJ120" s="9">
        <v>0.254337093366211</v>
      </c>
      <c r="CK120" s="9">
        <v>913305.12</v>
      </c>
      <c r="CL120" s="8">
        <v>0.00312888781146596</v>
      </c>
      <c r="CM120" s="8">
        <v>2.44218489545398</v>
      </c>
      <c r="CN120" s="8">
        <v>39450.6275</v>
      </c>
      <c r="CO120" s="9">
        <v>1.97181594864709E-4</v>
      </c>
      <c r="CP120" s="9">
        <v>3.33159380907928</v>
      </c>
      <c r="CQ120" s="9">
        <v>4290.15</v>
      </c>
      <c r="CR120" s="8">
        <v>0.0399570097264218</v>
      </c>
      <c r="CS120" s="8">
        <v>0.400575211108185</v>
      </c>
      <c r="CT120" s="8">
        <v>1030339.7175</v>
      </c>
      <c r="CU120" s="9">
        <v>211.504612840108</v>
      </c>
      <c r="CV120" s="8">
        <v>129.648009660812</v>
      </c>
      <c r="CW120" s="9">
        <v>115.337658606965</v>
      </c>
      <c r="CX120" s="8">
        <v>105.483103638617</v>
      </c>
      <c r="CY120" s="9">
        <v>140.065318261086</v>
      </c>
      <c r="CZ120" s="8">
        <v>112.033591106815</v>
      </c>
      <c r="DA120" s="9">
        <v>120.554772530841</v>
      </c>
      <c r="DB120" s="8">
        <v>136.158130083363</v>
      </c>
      <c r="DC120" s="9">
        <v>92.6731223602527</v>
      </c>
      <c r="DD120" s="8">
        <v>90.1731848591883</v>
      </c>
    </row>
    <row r="121" ht="13.5" customHeight="1">
      <c r="A121" s="5"/>
      <c r="B121" s="5" t="b">
        <v>0</v>
      </c>
      <c r="C121" s="6">
        <v>43685.961724537</v>
      </c>
      <c r="D121" s="7" t="s">
        <v>0</v>
      </c>
      <c r="E121" s="8"/>
      <c r="F121" s="5" t="s">
        <v>292</v>
      </c>
      <c r="G121" s="8">
        <v>1.0</v>
      </c>
      <c r="H121" s="5" t="s">
        <v>293</v>
      </c>
      <c r="I121" s="9" t="s">
        <v>61</v>
      </c>
      <c r="J121" s="9" t="s">
        <v>57</v>
      </c>
      <c r="K121" s="9">
        <v>65296.5475</v>
      </c>
      <c r="L121" s="8">
        <v>0.698886967011913</v>
      </c>
      <c r="M121" s="8">
        <v>2.7568541634105</v>
      </c>
      <c r="N121" s="8">
        <v>134587.25</v>
      </c>
      <c r="O121" s="9">
        <v>0.965290798722239</v>
      </c>
      <c r="P121" s="9">
        <v>2.96155114415737</v>
      </c>
      <c r="Q121" s="9">
        <v>60285.4325</v>
      </c>
      <c r="R121" s="8">
        <v>5.5923216385998</v>
      </c>
      <c r="S121" s="8">
        <v>0.993376136930405</v>
      </c>
      <c r="T121" s="8">
        <v>7.34795393225E7</v>
      </c>
      <c r="U121" s="9">
        <v>28.3150667694457</v>
      </c>
      <c r="V121" s="9">
        <v>1.61395392250431</v>
      </c>
      <c r="W121" s="9">
        <v>1746098.1375</v>
      </c>
      <c r="X121" s="8">
        <v>5.25075579462304</v>
      </c>
      <c r="Y121" s="8">
        <v>4.28997694879673</v>
      </c>
      <c r="Z121" s="8">
        <v>156233.4</v>
      </c>
      <c r="AA121" s="9">
        <v>0.357335179627576</v>
      </c>
      <c r="AB121" s="9">
        <v>4.78706785291811</v>
      </c>
      <c r="AC121" s="9">
        <v>4808.2</v>
      </c>
      <c r="AD121" s="8">
        <v>0.133824677353586</v>
      </c>
      <c r="AE121" s="8">
        <v>6.01550759518111</v>
      </c>
      <c r="AF121" s="8">
        <v>62695.61</v>
      </c>
      <c r="AG121" s="9">
        <v>0.287466372287499</v>
      </c>
      <c r="AH121" s="9">
        <v>8.40668982615106</v>
      </c>
      <c r="AI121" s="9">
        <v>266252.4275</v>
      </c>
      <c r="AJ121" s="8">
        <v>0.710097113771908</v>
      </c>
      <c r="AK121" s="8">
        <v>1.71456403100663</v>
      </c>
      <c r="AL121" s="8">
        <v>955819.925</v>
      </c>
      <c r="AM121" s="9">
        <v>0.00241790444559717</v>
      </c>
      <c r="AN121" s="9">
        <v>12.512284354479</v>
      </c>
      <c r="AO121" s="9">
        <v>5628.4425</v>
      </c>
      <c r="AP121" s="8">
        <v>0.00523152827170216</v>
      </c>
      <c r="AQ121" s="8">
        <v>6.42515248266616</v>
      </c>
      <c r="AR121" s="8">
        <v>9963.1275</v>
      </c>
      <c r="AS121" s="9">
        <v>0.0127969810191577</v>
      </c>
      <c r="AT121" s="9">
        <v>5.39121355915667</v>
      </c>
      <c r="AU121" s="9">
        <v>7016.4275</v>
      </c>
      <c r="AV121" s="8">
        <v>3.80422144233616</v>
      </c>
      <c r="AW121" s="8">
        <v>2.15945251811937</v>
      </c>
      <c r="AX121" s="8">
        <v>1.173263394E7</v>
      </c>
      <c r="AY121" s="9">
        <v>0.00583363552009491</v>
      </c>
      <c r="AZ121" s="9">
        <v>5.29482346973053</v>
      </c>
      <c r="BA121" s="9">
        <v>15449.9475</v>
      </c>
      <c r="BB121" s="8" t="s">
        <v>61</v>
      </c>
      <c r="BC121" s="8" t="s">
        <v>57</v>
      </c>
      <c r="BD121" s="8">
        <v>3202.835</v>
      </c>
      <c r="BE121" s="9" t="s">
        <v>61</v>
      </c>
      <c r="BF121" s="9" t="s">
        <v>57</v>
      </c>
      <c r="BG121" s="9">
        <v>5557.5925</v>
      </c>
      <c r="BH121" s="8">
        <v>0.0164300910905545</v>
      </c>
      <c r="BI121" s="8">
        <v>3.93529654534089</v>
      </c>
      <c r="BJ121" s="8">
        <v>7396.59</v>
      </c>
      <c r="BK121" s="9">
        <v>0.00571450368169623</v>
      </c>
      <c r="BL121" s="9">
        <v>7.85301854503525</v>
      </c>
      <c r="BM121" s="9">
        <v>6280.7125</v>
      </c>
      <c r="BN121" s="8" t="s">
        <v>61</v>
      </c>
      <c r="BO121" s="8" t="s">
        <v>57</v>
      </c>
      <c r="BP121" s="8">
        <v>5.005</v>
      </c>
      <c r="BQ121" s="9">
        <v>0.0122080999752433</v>
      </c>
      <c r="BR121" s="9">
        <v>3.84136025088867</v>
      </c>
      <c r="BS121" s="9">
        <v>3347.0425</v>
      </c>
      <c r="BT121" s="8">
        <v>0.0141728384847183</v>
      </c>
      <c r="BU121" s="8">
        <v>2.70787314688084</v>
      </c>
      <c r="BV121" s="8">
        <v>5660.9775</v>
      </c>
      <c r="BW121" s="9">
        <v>3.27413351226448E-4</v>
      </c>
      <c r="BX121" s="9">
        <v>10.0251693793118</v>
      </c>
      <c r="BY121" s="9">
        <v>1329.69</v>
      </c>
      <c r="BZ121" s="8">
        <v>2.30130696029225E-5</v>
      </c>
      <c r="CA121" s="8">
        <v>63.2109276684536</v>
      </c>
      <c r="CB121" s="8">
        <v>35.0</v>
      </c>
      <c r="CC121" s="9">
        <v>2.30858287720681E-5</v>
      </c>
      <c r="CD121" s="9">
        <v>62.2075929453104</v>
      </c>
      <c r="CE121" s="9">
        <v>14.75</v>
      </c>
      <c r="CF121" s="8">
        <v>0.098327052889426</v>
      </c>
      <c r="CG121" s="8">
        <v>0.635763757706432</v>
      </c>
      <c r="CH121" s="8">
        <v>20262.82</v>
      </c>
      <c r="CI121" s="9">
        <v>0.0165634840412793</v>
      </c>
      <c r="CJ121" s="9">
        <v>0.545572300215877</v>
      </c>
      <c r="CK121" s="9">
        <v>430991.01</v>
      </c>
      <c r="CL121" s="8">
        <v>0.00227119919402386</v>
      </c>
      <c r="CM121" s="8">
        <v>2.5617830931576</v>
      </c>
      <c r="CN121" s="8">
        <v>28619.835</v>
      </c>
      <c r="CO121" s="9">
        <v>0.00246014606864816</v>
      </c>
      <c r="CP121" s="9">
        <v>2.72010046958391</v>
      </c>
      <c r="CQ121" s="9">
        <v>51892.03</v>
      </c>
      <c r="CR121" s="8">
        <v>0.0393738473565948</v>
      </c>
      <c r="CS121" s="8">
        <v>1.06441677416383</v>
      </c>
      <c r="CT121" s="8">
        <v>1008965.0525</v>
      </c>
      <c r="CU121" s="9">
        <v>219.926531701584</v>
      </c>
      <c r="CV121" s="8">
        <v>128.718728570291</v>
      </c>
      <c r="CW121" s="9">
        <v>117.151510412406</v>
      </c>
      <c r="CX121" s="8">
        <v>105.108543666194</v>
      </c>
      <c r="CY121" s="9">
        <v>140.065707523667</v>
      </c>
      <c r="CZ121" s="8">
        <v>114.88791542529</v>
      </c>
      <c r="DA121" s="9">
        <v>125.218015357252</v>
      </c>
      <c r="DB121" s="8">
        <v>136.858029721998</v>
      </c>
      <c r="DC121" s="9">
        <v>92.729767952949</v>
      </c>
      <c r="DD121" s="8">
        <v>89.6103396118802</v>
      </c>
    </row>
    <row r="122" ht="13.5" customHeight="1">
      <c r="A122" s="5"/>
      <c r="B122" s="5" t="b">
        <v>0</v>
      </c>
      <c r="C122" s="6">
        <v>43685.9656944444</v>
      </c>
      <c r="D122" s="7" t="s">
        <v>0</v>
      </c>
      <c r="E122" s="8"/>
      <c r="F122" s="5" t="s">
        <v>294</v>
      </c>
      <c r="G122" s="8">
        <v>1.0</v>
      </c>
      <c r="H122" s="5" t="s">
        <v>295</v>
      </c>
      <c r="I122" s="9" t="s">
        <v>61</v>
      </c>
      <c r="J122" s="9" t="s">
        <v>57</v>
      </c>
      <c r="K122" s="9">
        <v>41921.5925</v>
      </c>
      <c r="L122" s="8">
        <v>0.260521146264347</v>
      </c>
      <c r="M122" s="8">
        <v>20.6744092455741</v>
      </c>
      <c r="N122" s="8">
        <v>72012.29</v>
      </c>
      <c r="O122" s="9">
        <v>0.781054264350299</v>
      </c>
      <c r="P122" s="9">
        <v>11.2079322417723</v>
      </c>
      <c r="Q122" s="9">
        <v>48643.7375</v>
      </c>
      <c r="R122" s="8">
        <v>3.72031571031688</v>
      </c>
      <c r="S122" s="8">
        <v>1.3340438386768</v>
      </c>
      <c r="T122" s="8">
        <v>4.78232201225E7</v>
      </c>
      <c r="U122" s="9">
        <v>29.3673273070737</v>
      </c>
      <c r="V122" s="9">
        <v>1.35780008638625</v>
      </c>
      <c r="W122" s="9">
        <v>1796401.9525</v>
      </c>
      <c r="X122" s="8">
        <v>3.40191730967592</v>
      </c>
      <c r="Y122" s="8">
        <v>12.6557140182413</v>
      </c>
      <c r="Z122" s="8">
        <v>104257.14</v>
      </c>
      <c r="AA122" s="9">
        <v>0.373791982891681</v>
      </c>
      <c r="AB122" s="9">
        <v>13.6139405160409</v>
      </c>
      <c r="AC122" s="9">
        <v>5001.5925</v>
      </c>
      <c r="AD122" s="8">
        <v>0.42754480411068</v>
      </c>
      <c r="AE122" s="8">
        <v>6.1128704054244</v>
      </c>
      <c r="AF122" s="8">
        <v>189721.335</v>
      </c>
      <c r="AG122" s="9">
        <v>0.35680480008536</v>
      </c>
      <c r="AH122" s="9">
        <v>8.01764615376072</v>
      </c>
      <c r="AI122" s="9">
        <v>308857.6375</v>
      </c>
      <c r="AJ122" s="8">
        <v>1.32170562663739</v>
      </c>
      <c r="AK122" s="8">
        <v>1.99560236010181</v>
      </c>
      <c r="AL122" s="8">
        <v>1729006.7875</v>
      </c>
      <c r="AM122" s="9">
        <v>0.00175183120428023</v>
      </c>
      <c r="AN122" s="9">
        <v>22.8237183597182</v>
      </c>
      <c r="AO122" s="9">
        <v>5007.415</v>
      </c>
      <c r="AP122" s="8">
        <v>0.00248346238436644</v>
      </c>
      <c r="AQ122" s="8">
        <v>11.0223785402265</v>
      </c>
      <c r="AR122" s="8">
        <v>6502.9875</v>
      </c>
      <c r="AS122" s="9">
        <v>0.0203898268344467</v>
      </c>
      <c r="AT122" s="9">
        <v>10.7065941328018</v>
      </c>
      <c r="AU122" s="9">
        <v>10754.07</v>
      </c>
      <c r="AV122" s="8">
        <v>3.80241903300922</v>
      </c>
      <c r="AW122" s="8">
        <v>4.04522578468278</v>
      </c>
      <c r="AX122" s="8">
        <v>1.17589163125E7</v>
      </c>
      <c r="AY122" s="9">
        <v>0.00108184135936425</v>
      </c>
      <c r="AZ122" s="9">
        <v>10.2303534253721</v>
      </c>
      <c r="BA122" s="9">
        <v>2986.9625</v>
      </c>
      <c r="BB122" s="8" t="s">
        <v>61</v>
      </c>
      <c r="BC122" s="8" t="s">
        <v>57</v>
      </c>
      <c r="BD122" s="8">
        <v>2806.93</v>
      </c>
      <c r="BE122" s="9" t="s">
        <v>61</v>
      </c>
      <c r="BF122" s="9" t="s">
        <v>57</v>
      </c>
      <c r="BG122" s="9">
        <v>6662.135</v>
      </c>
      <c r="BH122" s="8">
        <v>1.87370420121472E-4</v>
      </c>
      <c r="BI122" s="8">
        <v>180.443612938685</v>
      </c>
      <c r="BJ122" s="8">
        <v>1381.7425</v>
      </c>
      <c r="BK122" s="9">
        <v>0.00333347954127305</v>
      </c>
      <c r="BL122" s="9">
        <v>11.3927796153421</v>
      </c>
      <c r="BM122" s="9">
        <v>4180.4975</v>
      </c>
      <c r="BN122" s="8" t="s">
        <v>61</v>
      </c>
      <c r="BO122" s="8" t="s">
        <v>57</v>
      </c>
      <c r="BP122" s="8">
        <v>5.005</v>
      </c>
      <c r="BQ122" s="9">
        <v>0.00932202001710779</v>
      </c>
      <c r="BR122" s="9">
        <v>17.5381147316622</v>
      </c>
      <c r="BS122" s="9">
        <v>2564.4025</v>
      </c>
      <c r="BT122" s="8">
        <v>0.0261425881435904</v>
      </c>
      <c r="BU122" s="8">
        <v>7.07786971286942</v>
      </c>
      <c r="BV122" s="8">
        <v>10348.9225</v>
      </c>
      <c r="BW122" s="9">
        <v>3.16225979426053E-4</v>
      </c>
      <c r="BX122" s="9">
        <v>14.2166684445841</v>
      </c>
      <c r="BY122" s="9">
        <v>1273.18</v>
      </c>
      <c r="BZ122" s="8">
        <v>8.84652120668078E-6</v>
      </c>
      <c r="CA122" s="8">
        <v>177.836429415003</v>
      </c>
      <c r="CB122" s="8">
        <v>23.335</v>
      </c>
      <c r="CC122" s="9">
        <v>1.53521659314779E-5</v>
      </c>
      <c r="CD122" s="9">
        <v>93.5536388958079</v>
      </c>
      <c r="CE122" s="9">
        <v>11.75</v>
      </c>
      <c r="CF122" s="8">
        <v>0.0454820434410401</v>
      </c>
      <c r="CG122" s="8">
        <v>2.70312695729238</v>
      </c>
      <c r="CH122" s="8">
        <v>9344.3475</v>
      </c>
      <c r="CI122" s="9">
        <v>0.0224255691167025</v>
      </c>
      <c r="CJ122" s="9">
        <v>1.87189076770093</v>
      </c>
      <c r="CK122" s="9">
        <v>583003.55</v>
      </c>
      <c r="CL122" s="8">
        <v>0.00301593197144094</v>
      </c>
      <c r="CM122" s="8">
        <v>2.97343926284852</v>
      </c>
      <c r="CN122" s="8">
        <v>37602.0825</v>
      </c>
      <c r="CO122" s="9">
        <v>0.00256516399236129</v>
      </c>
      <c r="CP122" s="9">
        <v>1.88098974758647</v>
      </c>
      <c r="CQ122" s="9">
        <v>53812.3375</v>
      </c>
      <c r="CR122" s="8">
        <v>0.0252447592183673</v>
      </c>
      <c r="CS122" s="8">
        <v>2.0369472608372</v>
      </c>
      <c r="CT122" s="8">
        <v>643725.4525</v>
      </c>
      <c r="CU122" s="9">
        <v>209.710986306934</v>
      </c>
      <c r="CV122" s="8">
        <v>129.259984553214</v>
      </c>
      <c r="CW122" s="9">
        <v>116.21831953909</v>
      </c>
      <c r="CX122" s="8">
        <v>102.736415450059</v>
      </c>
      <c r="CY122" s="9">
        <v>140.611609367215</v>
      </c>
      <c r="CZ122" s="8">
        <v>115.322006449146</v>
      </c>
      <c r="DA122" s="9">
        <v>123.059081083599</v>
      </c>
      <c r="DB122" s="8">
        <v>136.288528415374</v>
      </c>
      <c r="DC122" s="9">
        <v>92.672865205884</v>
      </c>
      <c r="DD122" s="8">
        <v>89.1387225764786</v>
      </c>
    </row>
    <row r="123" ht="13.5" customHeight="1">
      <c r="A123" s="5"/>
      <c r="B123" s="5" t="b">
        <v>0</v>
      </c>
      <c r="C123" s="6">
        <v>43685.9696527778</v>
      </c>
      <c r="D123" s="7" t="s">
        <v>0</v>
      </c>
      <c r="E123" s="8"/>
      <c r="F123" s="5" t="s">
        <v>296</v>
      </c>
      <c r="G123" s="8">
        <v>1.0</v>
      </c>
      <c r="H123" s="5" t="s">
        <v>297</v>
      </c>
      <c r="I123" s="9" t="s">
        <v>61</v>
      </c>
      <c r="J123" s="9" t="s">
        <v>57</v>
      </c>
      <c r="K123" s="9">
        <v>68211.3875</v>
      </c>
      <c r="L123" s="8">
        <v>0.433189339192437</v>
      </c>
      <c r="M123" s="8">
        <v>10.1588266243231</v>
      </c>
      <c r="N123" s="8">
        <v>97938.37</v>
      </c>
      <c r="O123" s="9">
        <v>0.286887190538199</v>
      </c>
      <c r="P123" s="9">
        <v>5.91212721551959</v>
      </c>
      <c r="Q123" s="9">
        <v>18347.92</v>
      </c>
      <c r="R123" s="8">
        <v>1.49246900777992</v>
      </c>
      <c r="S123" s="8">
        <v>0.763669406175921</v>
      </c>
      <c r="T123" s="8">
        <v>1.9577162415E7</v>
      </c>
      <c r="U123" s="9">
        <v>38.8358503292781</v>
      </c>
      <c r="V123" s="9">
        <v>1.79911957864342</v>
      </c>
      <c r="W123" s="9">
        <v>2377380.315</v>
      </c>
      <c r="X123" s="8">
        <v>0.626086907680824</v>
      </c>
      <c r="Y123" s="8">
        <v>10.3888592404337</v>
      </c>
      <c r="Z123" s="8">
        <v>27536.1575</v>
      </c>
      <c r="AA123" s="9">
        <v>0.291849910994074</v>
      </c>
      <c r="AB123" s="9">
        <v>6.31525815351451</v>
      </c>
      <c r="AC123" s="9">
        <v>3976.315</v>
      </c>
      <c r="AD123" s="8">
        <v>0.012750260280642</v>
      </c>
      <c r="AE123" s="8">
        <v>10.6506489096003</v>
      </c>
      <c r="AF123" s="8">
        <v>8679.375</v>
      </c>
      <c r="AG123" s="9">
        <v>0.0536258694662848</v>
      </c>
      <c r="AH123" s="9">
        <v>20.1838356560856</v>
      </c>
      <c r="AI123" s="9">
        <v>101119.0325</v>
      </c>
      <c r="AJ123" s="8">
        <v>0.592736681861282</v>
      </c>
      <c r="AK123" s="8">
        <v>2.43425823319658</v>
      </c>
      <c r="AL123" s="8">
        <v>799029.365</v>
      </c>
      <c r="AM123" s="9">
        <v>6.21928713428267E-5</v>
      </c>
      <c r="AN123" s="9">
        <v>244.718777837117</v>
      </c>
      <c r="AO123" s="9">
        <v>3357.86</v>
      </c>
      <c r="AP123" s="8">
        <v>0.00378853374341767</v>
      </c>
      <c r="AQ123" s="8">
        <v>7.15372618745</v>
      </c>
      <c r="AR123" s="8">
        <v>7952.5775</v>
      </c>
      <c r="AS123" s="9">
        <v>0.0066912881240912</v>
      </c>
      <c r="AT123" s="9">
        <v>4.60369350498221</v>
      </c>
      <c r="AU123" s="9">
        <v>3915.4825</v>
      </c>
      <c r="AV123" s="8">
        <v>1.02177090254072</v>
      </c>
      <c r="AW123" s="8">
        <v>2.8248107706008</v>
      </c>
      <c r="AX123" s="8">
        <v>3189620.6625</v>
      </c>
      <c r="AY123" s="9">
        <v>0.0223998130068955</v>
      </c>
      <c r="AZ123" s="9">
        <v>4.42412045310798</v>
      </c>
      <c r="BA123" s="9">
        <v>57508.215</v>
      </c>
      <c r="BB123" s="8" t="s">
        <v>61</v>
      </c>
      <c r="BC123" s="8" t="s">
        <v>57</v>
      </c>
      <c r="BD123" s="8">
        <v>3688.765</v>
      </c>
      <c r="BE123" s="9" t="s">
        <v>61</v>
      </c>
      <c r="BF123" s="9" t="s">
        <v>57</v>
      </c>
      <c r="BG123" s="9">
        <v>6825.55</v>
      </c>
      <c r="BH123" s="8" t="s">
        <v>61</v>
      </c>
      <c r="BI123" s="8" t="s">
        <v>57</v>
      </c>
      <c r="BJ123" s="8">
        <v>1010.0475</v>
      </c>
      <c r="BK123" s="9">
        <v>0.00473341100677326</v>
      </c>
      <c r="BL123" s="9">
        <v>8.82742312919447</v>
      </c>
      <c r="BM123" s="9">
        <v>5292.305</v>
      </c>
      <c r="BN123" s="8" t="s">
        <v>61</v>
      </c>
      <c r="BO123" s="8" t="s">
        <v>57</v>
      </c>
      <c r="BP123" s="8">
        <v>5.005</v>
      </c>
      <c r="BQ123" s="9">
        <v>0.00107747031537459</v>
      </c>
      <c r="BR123" s="9">
        <v>16.9995423762153</v>
      </c>
      <c r="BS123" s="9">
        <v>375.8425</v>
      </c>
      <c r="BT123" s="8">
        <v>0.00594259724055572</v>
      </c>
      <c r="BU123" s="8">
        <v>5.96302415252228</v>
      </c>
      <c r="BV123" s="8">
        <v>2383.54</v>
      </c>
      <c r="BW123" s="9">
        <v>4.71056448602758E-4</v>
      </c>
      <c r="BX123" s="9">
        <v>11.2501766604098</v>
      </c>
      <c r="BY123" s="9">
        <v>1691.5075</v>
      </c>
      <c r="BZ123" s="8">
        <v>1.00826793134684E-4</v>
      </c>
      <c r="CA123" s="8">
        <v>63.0858125929472</v>
      </c>
      <c r="CB123" s="8">
        <v>99.17</v>
      </c>
      <c r="CC123" s="9">
        <v>5.8523784697861E-5</v>
      </c>
      <c r="CD123" s="9">
        <v>20.620967575725</v>
      </c>
      <c r="CE123" s="9">
        <v>28.25</v>
      </c>
      <c r="CF123" s="8">
        <v>0.00674096881145206</v>
      </c>
      <c r="CG123" s="8">
        <v>4.07512042631017</v>
      </c>
      <c r="CH123" s="8">
        <v>1400.085</v>
      </c>
      <c r="CI123" s="9">
        <v>0.0194861178681398</v>
      </c>
      <c r="CJ123" s="9">
        <v>1.63261799198008</v>
      </c>
      <c r="CK123" s="9">
        <v>504620.995</v>
      </c>
      <c r="CL123" s="8">
        <v>0.00146333502566186</v>
      </c>
      <c r="CM123" s="8">
        <v>3.73607236696518</v>
      </c>
      <c r="CN123" s="8">
        <v>18715.29</v>
      </c>
      <c r="CO123" s="9">
        <v>0.00332271727976478</v>
      </c>
      <c r="CP123" s="9">
        <v>1.40053657078563</v>
      </c>
      <c r="CQ123" s="9">
        <v>70269.2875</v>
      </c>
      <c r="CR123" s="8">
        <v>0.0251614136062492</v>
      </c>
      <c r="CS123" s="8">
        <v>0.340483172111591</v>
      </c>
      <c r="CT123" s="8">
        <v>647069.28</v>
      </c>
      <c r="CU123" s="9">
        <v>213.811391845132</v>
      </c>
      <c r="CV123" s="8">
        <v>130.576517638946</v>
      </c>
      <c r="CW123" s="9">
        <v>116.332847186333</v>
      </c>
      <c r="CX123" s="8">
        <v>104.406998445647</v>
      </c>
      <c r="CY123" s="9">
        <v>136.791619955157</v>
      </c>
      <c r="CZ123" s="8">
        <v>115.881996494088</v>
      </c>
      <c r="DA123" s="9">
        <v>121.76366876502</v>
      </c>
      <c r="DB123" s="8">
        <v>136.056495175707</v>
      </c>
      <c r="DC123" s="9">
        <v>92.3054455614542</v>
      </c>
      <c r="DD123" s="8">
        <v>89.8865376927608</v>
      </c>
    </row>
    <row r="124" ht="13.5" customHeight="1">
      <c r="A124" s="5"/>
      <c r="B124" s="5" t="b">
        <v>0</v>
      </c>
      <c r="C124" s="6">
        <v>43685.9736111111</v>
      </c>
      <c r="D124" s="7" t="s">
        <v>0</v>
      </c>
      <c r="E124" s="8"/>
      <c r="F124" s="5" t="s">
        <v>298</v>
      </c>
      <c r="G124" s="8">
        <v>1.0</v>
      </c>
      <c r="H124" s="5" t="s">
        <v>299</v>
      </c>
      <c r="I124" s="9" t="s">
        <v>61</v>
      </c>
      <c r="J124" s="9" t="s">
        <v>57</v>
      </c>
      <c r="K124" s="9">
        <v>76796.9825</v>
      </c>
      <c r="L124" s="8">
        <v>0.0936771751397221</v>
      </c>
      <c r="M124" s="8">
        <v>11.7419469576199</v>
      </c>
      <c r="N124" s="8">
        <v>51732.39</v>
      </c>
      <c r="O124" s="9">
        <v>0.626842613387675</v>
      </c>
      <c r="P124" s="9">
        <v>4.7639762803495</v>
      </c>
      <c r="Q124" s="9">
        <v>41813.6575</v>
      </c>
      <c r="R124" s="8">
        <v>5.63976451558283</v>
      </c>
      <c r="S124" s="8">
        <v>2.32808727377168</v>
      </c>
      <c r="T124" s="8">
        <v>7.43249509775E7</v>
      </c>
      <c r="U124" s="9">
        <v>31.0780241601806</v>
      </c>
      <c r="V124" s="9">
        <v>0.678407507512504</v>
      </c>
      <c r="W124" s="9">
        <v>1921736.3</v>
      </c>
      <c r="X124" s="8">
        <v>4.52553394212956</v>
      </c>
      <c r="Y124" s="8">
        <v>3.68250680560729</v>
      </c>
      <c r="Z124" s="8">
        <v>144972.85</v>
      </c>
      <c r="AA124" s="9">
        <v>0.499801268124225</v>
      </c>
      <c r="AB124" s="9">
        <v>2.05654573242084</v>
      </c>
      <c r="AC124" s="9">
        <v>7167.315</v>
      </c>
      <c r="AD124" s="8">
        <v>0.155173368387729</v>
      </c>
      <c r="AE124" s="8">
        <v>6.2723748485687</v>
      </c>
      <c r="AF124" s="8">
        <v>68520.5975</v>
      </c>
      <c r="AG124" s="9">
        <v>0.693452113486179</v>
      </c>
      <c r="AH124" s="9">
        <v>7.53458611589838</v>
      </c>
      <c r="AI124" s="9">
        <v>520055.685</v>
      </c>
      <c r="AJ124" s="8">
        <v>0.36871777022712</v>
      </c>
      <c r="AK124" s="8">
        <v>0.654341538533331</v>
      </c>
      <c r="AL124" s="8">
        <v>517858.3925</v>
      </c>
      <c r="AM124" s="9">
        <v>0.00318339842873886</v>
      </c>
      <c r="AN124" s="9">
        <v>16.7514649683675</v>
      </c>
      <c r="AO124" s="9">
        <v>6490.4125</v>
      </c>
      <c r="AP124" s="8">
        <v>0.00380159635517126</v>
      </c>
      <c r="AQ124" s="8">
        <v>15.1612274987086</v>
      </c>
      <c r="AR124" s="8">
        <v>8350.655</v>
      </c>
      <c r="AS124" s="9">
        <v>0.00979546813112185</v>
      </c>
      <c r="AT124" s="9">
        <v>11.5328557128461</v>
      </c>
      <c r="AU124" s="9">
        <v>5668.4575</v>
      </c>
      <c r="AV124" s="8">
        <v>3.98239755378475</v>
      </c>
      <c r="AW124" s="8">
        <v>2.55136232648323</v>
      </c>
      <c r="AX124" s="8">
        <v>1.21444667725E7</v>
      </c>
      <c r="AY124" s="9">
        <v>0.00618936450667575</v>
      </c>
      <c r="AZ124" s="9">
        <v>8.88446555516945</v>
      </c>
      <c r="BA124" s="9">
        <v>16776.085</v>
      </c>
      <c r="BB124" s="8" t="s">
        <v>61</v>
      </c>
      <c r="BC124" s="8" t="s">
        <v>57</v>
      </c>
      <c r="BD124" s="8">
        <v>2983.625</v>
      </c>
      <c r="BE124" s="9" t="s">
        <v>61</v>
      </c>
      <c r="BF124" s="9" t="s">
        <v>57</v>
      </c>
      <c r="BG124" s="9">
        <v>6462.8975</v>
      </c>
      <c r="BH124" s="8">
        <v>3.84099749913894E-6</v>
      </c>
      <c r="BI124" s="8">
        <v>6273.31441205358</v>
      </c>
      <c r="BJ124" s="8">
        <v>1347.5775</v>
      </c>
      <c r="BK124" s="9">
        <v>0.00472218077865277</v>
      </c>
      <c r="BL124" s="9">
        <v>9.08273952570925</v>
      </c>
      <c r="BM124" s="9">
        <v>5161.2525</v>
      </c>
      <c r="BN124" s="8" t="s">
        <v>61</v>
      </c>
      <c r="BO124" s="8" t="s">
        <v>57</v>
      </c>
      <c r="BP124" s="8">
        <v>5.005</v>
      </c>
      <c r="BQ124" s="9">
        <v>0.0135145053288597</v>
      </c>
      <c r="BR124" s="9">
        <v>12.8625848117289</v>
      </c>
      <c r="BS124" s="9">
        <v>3772.9625</v>
      </c>
      <c r="BT124" s="8">
        <v>0.0202974741108812</v>
      </c>
      <c r="BU124" s="8">
        <v>6.42274080649174</v>
      </c>
      <c r="BV124" s="8">
        <v>8257.8375</v>
      </c>
      <c r="BW124" s="9">
        <v>3.90431230230903E-4</v>
      </c>
      <c r="BX124" s="9">
        <v>10.6703531416317</v>
      </c>
      <c r="BY124" s="9">
        <v>1434.21</v>
      </c>
      <c r="BZ124" s="8">
        <v>1.32026082601974E-5</v>
      </c>
      <c r="CA124" s="8">
        <v>92.642970653268</v>
      </c>
      <c r="CB124" s="8">
        <v>27.4975</v>
      </c>
      <c r="CC124" s="9">
        <v>3.84611917634516E-5</v>
      </c>
      <c r="CD124" s="9">
        <v>37.2935087123993</v>
      </c>
      <c r="CE124" s="9">
        <v>21.0</v>
      </c>
      <c r="CF124" s="8">
        <v>0.0631929819523175</v>
      </c>
      <c r="CG124" s="8">
        <v>2.13583099750278</v>
      </c>
      <c r="CH124" s="8">
        <v>13224.3975</v>
      </c>
      <c r="CI124" s="9">
        <v>0.0333057444572947</v>
      </c>
      <c r="CJ124" s="9">
        <v>0.910401748884598</v>
      </c>
      <c r="CK124" s="9">
        <v>862219.1525</v>
      </c>
      <c r="CL124" s="8">
        <v>0.00362596959765535</v>
      </c>
      <c r="CM124" s="8">
        <v>1.34998121770495</v>
      </c>
      <c r="CN124" s="8">
        <v>45346.6275</v>
      </c>
      <c r="CO124" s="9">
        <v>0.00570750779815573</v>
      </c>
      <c r="CP124" s="9">
        <v>1.68689928337825</v>
      </c>
      <c r="CQ124" s="9">
        <v>120274.65</v>
      </c>
      <c r="CR124" s="8">
        <v>0.0253460574763859</v>
      </c>
      <c r="CS124" s="8">
        <v>0.616933999612298</v>
      </c>
      <c r="CT124" s="8">
        <v>649971.5225</v>
      </c>
      <c r="CU124" s="9">
        <v>213.885944785977</v>
      </c>
      <c r="CV124" s="8">
        <v>137.156554485482</v>
      </c>
      <c r="CW124" s="9">
        <v>117.475566431347</v>
      </c>
      <c r="CX124" s="8">
        <v>105.443086145975</v>
      </c>
      <c r="CY124" s="9">
        <v>143.964483682113</v>
      </c>
      <c r="CZ124" s="8">
        <v>113.623226304437</v>
      </c>
      <c r="DA124" s="9">
        <v>118.913468389283</v>
      </c>
      <c r="DB124" s="8">
        <v>138.970546895409</v>
      </c>
      <c r="DC124" s="9">
        <v>92.299400635507</v>
      </c>
      <c r="DD124" s="8">
        <v>89.6335547480008</v>
      </c>
    </row>
    <row r="125" ht="13.5" customHeight="1">
      <c r="A125" s="5"/>
      <c r="B125" s="5" t="b">
        <v>0</v>
      </c>
      <c r="C125" s="6">
        <v>43685.9775578704</v>
      </c>
      <c r="D125" s="7" t="s">
        <v>0</v>
      </c>
      <c r="E125" s="8"/>
      <c r="F125" s="5" t="s">
        <v>300</v>
      </c>
      <c r="G125" s="8">
        <v>1.0</v>
      </c>
      <c r="H125" s="5" t="s">
        <v>301</v>
      </c>
      <c r="I125" s="9" t="s">
        <v>61</v>
      </c>
      <c r="J125" s="9" t="s">
        <v>57</v>
      </c>
      <c r="K125" s="9">
        <v>74994.25</v>
      </c>
      <c r="L125" s="8">
        <v>0.0811484743171202</v>
      </c>
      <c r="M125" s="8">
        <v>26.1702632781005</v>
      </c>
      <c r="N125" s="8">
        <v>50011.1</v>
      </c>
      <c r="O125" s="9">
        <v>0.59195671709969</v>
      </c>
      <c r="P125" s="9">
        <v>7.90868925441837</v>
      </c>
      <c r="Q125" s="9">
        <v>39626.47</v>
      </c>
      <c r="R125" s="8">
        <v>5.57155851709746</v>
      </c>
      <c r="S125" s="8">
        <v>0.937022251187316</v>
      </c>
      <c r="T125" s="8">
        <v>7.2409911835E7</v>
      </c>
      <c r="U125" s="9">
        <v>29.0409642486971</v>
      </c>
      <c r="V125" s="9">
        <v>0.695036781359889</v>
      </c>
      <c r="W125" s="9">
        <v>1808098.335</v>
      </c>
      <c r="X125" s="8">
        <v>4.36007138419694</v>
      </c>
      <c r="Y125" s="8">
        <v>6.96021561069947</v>
      </c>
      <c r="Z125" s="8">
        <v>140535.6675</v>
      </c>
      <c r="AA125" s="9">
        <v>0.495035874012553</v>
      </c>
      <c r="AB125" s="9">
        <v>8.25463269419968</v>
      </c>
      <c r="AC125" s="9">
        <v>7113.9475</v>
      </c>
      <c r="AD125" s="8">
        <v>0.141498279193046</v>
      </c>
      <c r="AE125" s="8">
        <v>12.9379084066723</v>
      </c>
      <c r="AF125" s="8">
        <v>65431.45</v>
      </c>
      <c r="AG125" s="9">
        <v>0.630712126857751</v>
      </c>
      <c r="AH125" s="9">
        <v>14.288767378025</v>
      </c>
      <c r="AI125" s="9">
        <v>499264.24</v>
      </c>
      <c r="AJ125" s="8">
        <v>0.34280037269334</v>
      </c>
      <c r="AK125" s="8">
        <v>1.50422728873158</v>
      </c>
      <c r="AL125" s="8">
        <v>487661.3625</v>
      </c>
      <c r="AM125" s="9">
        <v>0.00319719212319989</v>
      </c>
      <c r="AN125" s="9">
        <v>6.9518081592668</v>
      </c>
      <c r="AO125" s="9">
        <v>6319.505</v>
      </c>
      <c r="AP125" s="8">
        <v>0.00389993205159949</v>
      </c>
      <c r="AQ125" s="8">
        <v>3.89040517637077</v>
      </c>
      <c r="AR125" s="8">
        <v>8250.52</v>
      </c>
      <c r="AS125" s="9">
        <v>0.0100266284830596</v>
      </c>
      <c r="AT125" s="9">
        <v>8.16849487496875</v>
      </c>
      <c r="AU125" s="9">
        <v>5626.785</v>
      </c>
      <c r="AV125" s="8">
        <v>3.78175652573242</v>
      </c>
      <c r="AW125" s="8">
        <v>2.8055220479846</v>
      </c>
      <c r="AX125" s="8">
        <v>1.14607952375E7</v>
      </c>
      <c r="AY125" s="9">
        <v>0.00600124676689397</v>
      </c>
      <c r="AZ125" s="9">
        <v>3.69139258449457</v>
      </c>
      <c r="BA125" s="9">
        <v>15822.7475</v>
      </c>
      <c r="BB125" s="8" t="s">
        <v>61</v>
      </c>
      <c r="BC125" s="8" t="s">
        <v>57</v>
      </c>
      <c r="BD125" s="8">
        <v>2914.4475</v>
      </c>
      <c r="BE125" s="9" t="s">
        <v>61</v>
      </c>
      <c r="BF125" s="9" t="s">
        <v>57</v>
      </c>
      <c r="BG125" s="9">
        <v>6592.1075</v>
      </c>
      <c r="BH125" s="8">
        <v>1.42734779654436E-4</v>
      </c>
      <c r="BI125" s="8">
        <v>251.273578569275</v>
      </c>
      <c r="BJ125" s="8">
        <v>1358.4075</v>
      </c>
      <c r="BK125" s="9">
        <v>0.00440976230780514</v>
      </c>
      <c r="BL125" s="9">
        <v>13.6167679816276</v>
      </c>
      <c r="BM125" s="9">
        <v>5130.9975</v>
      </c>
      <c r="BN125" s="8" t="s">
        <v>61</v>
      </c>
      <c r="BO125" s="8" t="s">
        <v>57</v>
      </c>
      <c r="BP125" s="8">
        <v>17.5175</v>
      </c>
      <c r="BQ125" s="9">
        <v>0.0132016836591215</v>
      </c>
      <c r="BR125" s="9">
        <v>6.89756362702795</v>
      </c>
      <c r="BS125" s="9">
        <v>3591.2575</v>
      </c>
      <c r="BT125" s="8">
        <v>0.0206274695400788</v>
      </c>
      <c r="BU125" s="8">
        <v>3.39630261828778</v>
      </c>
      <c r="BV125" s="8">
        <v>8151.135</v>
      </c>
      <c r="BW125" s="9">
        <v>3.67784557016146E-4</v>
      </c>
      <c r="BX125" s="9">
        <v>19.3424622920489</v>
      </c>
      <c r="BY125" s="9">
        <v>1429.7075</v>
      </c>
      <c r="BZ125" s="8">
        <v>2.58543190086873E-5</v>
      </c>
      <c r="CA125" s="8">
        <v>46.2553765506107</v>
      </c>
      <c r="CB125" s="8">
        <v>37.5</v>
      </c>
      <c r="CC125" s="9">
        <v>4.40824548824697E-5</v>
      </c>
      <c r="CD125" s="9">
        <v>32.9233355167543</v>
      </c>
      <c r="CE125" s="9">
        <v>22.75</v>
      </c>
      <c r="CF125" s="8">
        <v>0.0613922904017127</v>
      </c>
      <c r="CG125" s="8">
        <v>1.62783173442577</v>
      </c>
      <c r="CH125" s="8">
        <v>12636.4425</v>
      </c>
      <c r="CI125" s="9">
        <v>0.0321853832149159</v>
      </c>
      <c r="CJ125" s="9">
        <v>1.0062719059924</v>
      </c>
      <c r="CK125" s="9">
        <v>839474.46</v>
      </c>
      <c r="CL125" s="8">
        <v>0.00345591118561314</v>
      </c>
      <c r="CM125" s="8">
        <v>1.25746727228935</v>
      </c>
      <c r="CN125" s="8">
        <v>43625.575</v>
      </c>
      <c r="CO125" s="9">
        <v>0.00550964060166683</v>
      </c>
      <c r="CP125" s="9">
        <v>0.774158050676746</v>
      </c>
      <c r="CQ125" s="9">
        <v>117133.215</v>
      </c>
      <c r="CR125" s="8">
        <v>0.0252875140101395</v>
      </c>
      <c r="CS125" s="8">
        <v>0.484644270507197</v>
      </c>
      <c r="CT125" s="8">
        <v>654197.855</v>
      </c>
      <c r="CU125" s="9">
        <v>212.316875582336</v>
      </c>
      <c r="CV125" s="8">
        <v>137.931135787141</v>
      </c>
      <c r="CW125" s="9">
        <v>118.273273534733</v>
      </c>
      <c r="CX125" s="8">
        <v>103.968097684092</v>
      </c>
      <c r="CY125" s="9">
        <v>139.442575984056</v>
      </c>
      <c r="CZ125" s="8">
        <v>112.918202607071</v>
      </c>
      <c r="DA125" s="9">
        <v>124.959329677173</v>
      </c>
      <c r="DB125" s="8">
        <v>136.624619399739</v>
      </c>
      <c r="DC125" s="9">
        <v>92.9898418329796</v>
      </c>
      <c r="DD125" s="8">
        <v>90.4227807490227</v>
      </c>
    </row>
    <row r="126" ht="13.5" customHeight="1">
      <c r="A126" s="5"/>
      <c r="B126" s="5" t="b">
        <v>0</v>
      </c>
      <c r="C126" s="6">
        <v>43685.9815162037</v>
      </c>
      <c r="D126" s="7" t="s">
        <v>0</v>
      </c>
      <c r="E126" s="8"/>
      <c r="F126" s="5" t="s">
        <v>302</v>
      </c>
      <c r="G126" s="8">
        <v>1.0</v>
      </c>
      <c r="H126" s="5" t="s">
        <v>303</v>
      </c>
      <c r="I126" s="9" t="s">
        <v>61</v>
      </c>
      <c r="J126" s="9" t="s">
        <v>57</v>
      </c>
      <c r="K126" s="9">
        <v>50523.4075</v>
      </c>
      <c r="L126" s="8">
        <v>0.147422558225771</v>
      </c>
      <c r="M126" s="8">
        <v>16.7291342486489</v>
      </c>
      <c r="N126" s="8">
        <v>54264.285</v>
      </c>
      <c r="O126" s="9">
        <v>0.403159771924221</v>
      </c>
      <c r="P126" s="9">
        <v>8.40182727977015</v>
      </c>
      <c r="Q126" s="9">
        <v>24455.9875</v>
      </c>
      <c r="R126" s="8">
        <v>3.64559646920057</v>
      </c>
      <c r="S126" s="8">
        <v>1.27349882986801</v>
      </c>
      <c r="T126" s="8">
        <v>4.759238554E7</v>
      </c>
      <c r="U126" s="9">
        <v>28.6202970625856</v>
      </c>
      <c r="V126" s="9">
        <v>1.39119340682013</v>
      </c>
      <c r="W126" s="9">
        <v>1768901.8625</v>
      </c>
      <c r="X126" s="8">
        <v>2.79631551351225</v>
      </c>
      <c r="Y126" s="8">
        <v>8.71700954484616</v>
      </c>
      <c r="Z126" s="8">
        <v>84706.1125</v>
      </c>
      <c r="AA126" s="9">
        <v>0.424200241948337</v>
      </c>
      <c r="AB126" s="9">
        <v>7.50811562324322</v>
      </c>
      <c r="AC126" s="9">
        <v>5508.4</v>
      </c>
      <c r="AD126" s="8">
        <v>0.833707866432896</v>
      </c>
      <c r="AE126" s="8">
        <v>9.00576377828694</v>
      </c>
      <c r="AF126" s="8">
        <v>367633.3625</v>
      </c>
      <c r="AG126" s="9">
        <v>0.416278621563682</v>
      </c>
      <c r="AH126" s="9">
        <v>11.1612408795814</v>
      </c>
      <c r="AI126" s="9">
        <v>350095.8375</v>
      </c>
      <c r="AJ126" s="8">
        <v>2.35014747950159</v>
      </c>
      <c r="AK126" s="8">
        <v>1.70010919966456</v>
      </c>
      <c r="AL126" s="8">
        <v>3073584.6875</v>
      </c>
      <c r="AM126" s="9">
        <v>0.00170951044681212</v>
      </c>
      <c r="AN126" s="9">
        <v>27.1470593743682</v>
      </c>
      <c r="AO126" s="9">
        <v>4909.8975</v>
      </c>
      <c r="AP126" s="8">
        <v>0.00282576413277594</v>
      </c>
      <c r="AQ126" s="8">
        <v>16.665909322337</v>
      </c>
      <c r="AR126" s="8">
        <v>6858.47</v>
      </c>
      <c r="AS126" s="9">
        <v>0.0222519911296049</v>
      </c>
      <c r="AT126" s="9">
        <v>6.82986532055792</v>
      </c>
      <c r="AU126" s="9">
        <v>11569.6</v>
      </c>
      <c r="AV126" s="8">
        <v>2.10623384128438</v>
      </c>
      <c r="AW126" s="8">
        <v>1.81266902322757</v>
      </c>
      <c r="AX126" s="8">
        <v>6477585.21</v>
      </c>
      <c r="AY126" s="9">
        <v>0.00873345236679169</v>
      </c>
      <c r="AZ126" s="9">
        <v>7.03850076979205</v>
      </c>
      <c r="BA126" s="9">
        <v>22820.8175</v>
      </c>
      <c r="BB126" s="8" t="s">
        <v>61</v>
      </c>
      <c r="BC126" s="8" t="s">
        <v>57</v>
      </c>
      <c r="BD126" s="8">
        <v>3390.38</v>
      </c>
      <c r="BE126" s="9" t="s">
        <v>61</v>
      </c>
      <c r="BF126" s="9" t="s">
        <v>57</v>
      </c>
      <c r="BG126" s="9">
        <v>8430.365</v>
      </c>
      <c r="BH126" s="8" t="s">
        <v>61</v>
      </c>
      <c r="BI126" s="8" t="s">
        <v>57</v>
      </c>
      <c r="BJ126" s="8">
        <v>1204.2275</v>
      </c>
      <c r="BK126" s="9">
        <v>0.00344126032638345</v>
      </c>
      <c r="BL126" s="9">
        <v>12.50915208138</v>
      </c>
      <c r="BM126" s="9">
        <v>4282.9425</v>
      </c>
      <c r="BN126" s="8" t="s">
        <v>61</v>
      </c>
      <c r="BO126" s="8" t="s">
        <v>57</v>
      </c>
      <c r="BP126" s="8">
        <v>5.005</v>
      </c>
      <c r="BQ126" s="9">
        <v>0.00713867734587065</v>
      </c>
      <c r="BR126" s="9">
        <v>9.26280181883362</v>
      </c>
      <c r="BS126" s="9">
        <v>1982.6475</v>
      </c>
      <c r="BT126" s="8">
        <v>0.0278049981217337</v>
      </c>
      <c r="BU126" s="8">
        <v>6.13334507444958</v>
      </c>
      <c r="BV126" s="8">
        <v>10882.5975</v>
      </c>
      <c r="BW126" s="9">
        <v>6.17994260818108E-4</v>
      </c>
      <c r="BX126" s="9">
        <v>9.26832456761094</v>
      </c>
      <c r="BY126" s="9">
        <v>2132.35</v>
      </c>
      <c r="BZ126" s="8">
        <v>1.91497154599458E-5</v>
      </c>
      <c r="CA126" s="8">
        <v>40.8418187678616</v>
      </c>
      <c r="CB126" s="8">
        <v>31.665</v>
      </c>
      <c r="CC126" s="9">
        <v>3.31291583286804E-5</v>
      </c>
      <c r="CD126" s="9">
        <v>42.6269968492338</v>
      </c>
      <c r="CE126" s="9">
        <v>18.5</v>
      </c>
      <c r="CF126" s="8">
        <v>0.0320006054608893</v>
      </c>
      <c r="CG126" s="8">
        <v>6.49064503093037</v>
      </c>
      <c r="CH126" s="8">
        <v>6562.1775</v>
      </c>
      <c r="CI126" s="9">
        <v>0.0330157914176475</v>
      </c>
      <c r="CJ126" s="9">
        <v>0.925815414327322</v>
      </c>
      <c r="CK126" s="9">
        <v>860605.0225</v>
      </c>
      <c r="CL126" s="8">
        <v>0.00363663561712812</v>
      </c>
      <c r="CM126" s="8">
        <v>3.20929909703569</v>
      </c>
      <c r="CN126" s="8">
        <v>45311.13</v>
      </c>
      <c r="CO126" s="9">
        <v>0.00556409720566564</v>
      </c>
      <c r="CP126" s="9">
        <v>1.26511178634748</v>
      </c>
      <c r="CQ126" s="9">
        <v>116843.8675</v>
      </c>
      <c r="CR126" s="8">
        <v>0.0253911558236136</v>
      </c>
      <c r="CS126" s="8">
        <v>1.29589919055926</v>
      </c>
      <c r="CT126" s="8">
        <v>648825.255</v>
      </c>
      <c r="CU126" s="9">
        <v>208.128772487734</v>
      </c>
      <c r="CV126" s="8">
        <v>124.615975749011</v>
      </c>
      <c r="CW126" s="9">
        <v>117.410168215186</v>
      </c>
      <c r="CX126" s="8">
        <v>104.334858338618</v>
      </c>
      <c r="CY126" s="9">
        <v>139.052534877927</v>
      </c>
      <c r="CZ126" s="8">
        <v>114.436258773797</v>
      </c>
      <c r="DA126" s="9">
        <v>123.663399814719</v>
      </c>
      <c r="DB126" s="8">
        <v>136.071021843947</v>
      </c>
      <c r="DC126" s="9">
        <v>92.9339683028168</v>
      </c>
      <c r="DD126" s="8">
        <v>89.3202406786928</v>
      </c>
    </row>
    <row r="127" ht="13.5" customHeight="1">
      <c r="A127" s="5"/>
      <c r="B127" s="5" t="b">
        <v>0</v>
      </c>
      <c r="C127" s="6">
        <v>43685.985462963</v>
      </c>
      <c r="D127" s="7" t="s">
        <v>0</v>
      </c>
      <c r="E127" s="8"/>
      <c r="F127" s="5" t="s">
        <v>304</v>
      </c>
      <c r="G127" s="8">
        <v>1.0</v>
      </c>
      <c r="H127" s="5" t="s">
        <v>305</v>
      </c>
      <c r="I127" s="9" t="s">
        <v>61</v>
      </c>
      <c r="J127" s="9" t="s">
        <v>57</v>
      </c>
      <c r="K127" s="9">
        <v>46333.1475</v>
      </c>
      <c r="L127" s="8" t="s">
        <v>61</v>
      </c>
      <c r="M127" s="8" t="s">
        <v>57</v>
      </c>
      <c r="N127" s="8">
        <v>17032.8675</v>
      </c>
      <c r="O127" s="9">
        <v>0.209835538227827</v>
      </c>
      <c r="P127" s="9">
        <v>7.5825043327911</v>
      </c>
      <c r="Q127" s="9">
        <v>14327.9025</v>
      </c>
      <c r="R127" s="8">
        <v>1.78263843408322</v>
      </c>
      <c r="S127" s="8">
        <v>1.27030517501636</v>
      </c>
      <c r="T127" s="8">
        <v>2.21616911275E7</v>
      </c>
      <c r="U127" s="9">
        <v>9.92979022711336</v>
      </c>
      <c r="V127" s="9">
        <v>2.10836346815312</v>
      </c>
      <c r="W127" s="9">
        <v>604101.7825</v>
      </c>
      <c r="X127" s="8">
        <v>0.237303738772067</v>
      </c>
      <c r="Y127" s="8">
        <v>24.1886724562905</v>
      </c>
      <c r="Z127" s="8">
        <v>17586.6475</v>
      </c>
      <c r="AA127" s="9">
        <v>0.101204839458715</v>
      </c>
      <c r="AB127" s="9">
        <v>4.6360265021577</v>
      </c>
      <c r="AC127" s="9">
        <v>1475.92</v>
      </c>
      <c r="AD127" s="8">
        <v>0.0238347969292846</v>
      </c>
      <c r="AE127" s="8">
        <v>3.91839187253265</v>
      </c>
      <c r="AF127" s="8">
        <v>13783.4025</v>
      </c>
      <c r="AG127" s="9">
        <v>0.934522732063396</v>
      </c>
      <c r="AH127" s="9">
        <v>3.63959990053572</v>
      </c>
      <c r="AI127" s="9">
        <v>711307.14</v>
      </c>
      <c r="AJ127" s="8">
        <v>20.0476688696418</v>
      </c>
      <c r="AK127" s="8">
        <v>1.84445962537086</v>
      </c>
      <c r="AL127" s="8">
        <v>2.54558862425E7</v>
      </c>
      <c r="AM127" s="9">
        <v>0.0279175550899515</v>
      </c>
      <c r="AN127" s="9">
        <v>5.07775937093456</v>
      </c>
      <c r="AO127" s="9">
        <v>30263.75</v>
      </c>
      <c r="AP127" s="8">
        <v>0.00101708027141403</v>
      </c>
      <c r="AQ127" s="8">
        <v>26.9173885684919</v>
      </c>
      <c r="AR127" s="8">
        <v>4780.65</v>
      </c>
      <c r="AS127" s="9">
        <v>0.00685785173175792</v>
      </c>
      <c r="AT127" s="9">
        <v>7.22491812396385</v>
      </c>
      <c r="AU127" s="9">
        <v>4220.55</v>
      </c>
      <c r="AV127" s="8">
        <v>0.988763696082325</v>
      </c>
      <c r="AW127" s="8">
        <v>2.057627186021</v>
      </c>
      <c r="AX127" s="8">
        <v>3090250.7675</v>
      </c>
      <c r="AY127" s="9">
        <v>4.04686184029618E-4</v>
      </c>
      <c r="AZ127" s="9">
        <v>9.9056358170822</v>
      </c>
      <c r="BA127" s="9">
        <v>1251.7325</v>
      </c>
      <c r="BB127" s="8" t="s">
        <v>61</v>
      </c>
      <c r="BC127" s="8" t="s">
        <v>57</v>
      </c>
      <c r="BD127" s="8">
        <v>6159.4675</v>
      </c>
      <c r="BE127" s="9" t="s">
        <v>61</v>
      </c>
      <c r="BF127" s="9" t="s">
        <v>57</v>
      </c>
      <c r="BG127" s="9">
        <v>10169.61</v>
      </c>
      <c r="BH127" s="8">
        <v>0.0199565667334117</v>
      </c>
      <c r="BI127" s="8">
        <v>6.15524732370223</v>
      </c>
      <c r="BJ127" s="8">
        <v>8978.9675</v>
      </c>
      <c r="BK127" s="9">
        <v>0.00181929093488991</v>
      </c>
      <c r="BL127" s="9">
        <v>7.81055742230631</v>
      </c>
      <c r="BM127" s="9">
        <v>2955.0425</v>
      </c>
      <c r="BN127" s="8">
        <v>3.62215837529686E-4</v>
      </c>
      <c r="BO127" s="8">
        <v>63.355058814573</v>
      </c>
      <c r="BP127" s="8">
        <v>102.61</v>
      </c>
      <c r="BQ127" s="9">
        <v>0.00124637259673754</v>
      </c>
      <c r="BR127" s="9">
        <v>13.094060678582</v>
      </c>
      <c r="BS127" s="9">
        <v>442.5125</v>
      </c>
      <c r="BT127" s="8">
        <v>0.0903150612011507</v>
      </c>
      <c r="BU127" s="8">
        <v>4.0962127473946</v>
      </c>
      <c r="BV127" s="8">
        <v>36576.06</v>
      </c>
      <c r="BW127" s="9">
        <v>0.00110016972483203</v>
      </c>
      <c r="BX127" s="9">
        <v>5.2639978062129</v>
      </c>
      <c r="BY127" s="9">
        <v>3527.46</v>
      </c>
      <c r="BZ127" s="8">
        <v>0.00451147516823674</v>
      </c>
      <c r="CA127" s="8">
        <v>5.40870823171248</v>
      </c>
      <c r="CB127" s="8">
        <v>3763.8</v>
      </c>
      <c r="CC127" s="9">
        <v>1.97026014112633E-4</v>
      </c>
      <c r="CD127" s="9">
        <v>18.4803661907728</v>
      </c>
      <c r="CE127" s="9">
        <v>81.76</v>
      </c>
      <c r="CF127" s="8">
        <v>0.00699184942112482</v>
      </c>
      <c r="CG127" s="8">
        <v>5.97411600467631</v>
      </c>
      <c r="CH127" s="8">
        <v>1456.755</v>
      </c>
      <c r="CI127" s="9">
        <v>0.00281155969890299</v>
      </c>
      <c r="CJ127" s="9">
        <v>0.782713081698062</v>
      </c>
      <c r="CK127" s="9">
        <v>73047.0825</v>
      </c>
      <c r="CL127" s="8">
        <v>5.86128751679992E-4</v>
      </c>
      <c r="CM127" s="8">
        <v>2.29154610306158</v>
      </c>
      <c r="CN127" s="8">
        <v>7810.1375</v>
      </c>
      <c r="CO127" s="9">
        <v>3.02128267156626E-4</v>
      </c>
      <c r="CP127" s="9">
        <v>5.43450746843193</v>
      </c>
      <c r="CQ127" s="9">
        <v>6450.665</v>
      </c>
      <c r="CR127" s="8">
        <v>0.0256269595843757</v>
      </c>
      <c r="CS127" s="8">
        <v>1.54597371445046</v>
      </c>
      <c r="CT127" s="8">
        <v>654901.21</v>
      </c>
      <c r="CU127" s="9">
        <v>191.999778917612</v>
      </c>
      <c r="CV127" s="8">
        <v>138.781714036551</v>
      </c>
      <c r="CW127" s="9">
        <v>115.398621375158</v>
      </c>
      <c r="CX127" s="8">
        <v>99.0706994072168</v>
      </c>
      <c r="CY127" s="9">
        <v>144.665312032885</v>
      </c>
      <c r="CZ127" s="8">
        <v>115.971646119331</v>
      </c>
      <c r="DA127" s="9">
        <v>124.354148372928</v>
      </c>
      <c r="DB127" s="8">
        <v>136.593671280446</v>
      </c>
      <c r="DC127" s="9">
        <v>92.1619576197012</v>
      </c>
      <c r="DD127" s="8">
        <v>89.322823524952</v>
      </c>
    </row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1">
    <mergeCell ref="A1:H1"/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CL1:CN1"/>
    <mergeCell ref="CO1:CQ1"/>
    <mergeCell ref="CR1:CT1"/>
    <mergeCell ref="BQ1:BS1"/>
    <mergeCell ref="BT1:BV1"/>
    <mergeCell ref="BW1:BY1"/>
    <mergeCell ref="BZ1:CB1"/>
    <mergeCell ref="CC1:CE1"/>
    <mergeCell ref="CF1:CH1"/>
    <mergeCell ref="CI1:CK1"/>
  </mergeCells>
  <dataValidations>
    <dataValidation type="list" allowBlank="1" sqref="D3:D127">
      <formula1>ValueList_Helper!$A$1:$A$20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9.29"/>
    <col customWidth="1" min="3" max="3" width="22.14"/>
    <col customWidth="1" min="4" max="4" width="11.0"/>
    <col customWidth="1" min="5" max="5" width="5.86"/>
    <col customWidth="1" min="6" max="6" width="12.43"/>
    <col customWidth="1" min="7" max="7" width="8.14"/>
    <col customWidth="1" min="8" max="8" width="10.86"/>
    <col customWidth="1" min="9" max="12" width="8.86"/>
    <col customWidth="1" min="13" max="14" width="8.71"/>
    <col customWidth="1" min="15" max="22" width="8.86"/>
    <col customWidth="1" min="23" max="23" width="8.71"/>
    <col customWidth="1" min="24" max="28" width="8.86"/>
    <col customWidth="1" min="29" max="30" width="8.71"/>
    <col customWidth="1" min="31" max="31" width="8.86"/>
    <col customWidth="1" min="32" max="37" width="8.71"/>
    <col customWidth="1" min="38" max="38" width="8.86"/>
    <col customWidth="1" min="39" max="39" width="21.71"/>
    <col customWidth="1" min="40" max="40" width="18.0"/>
    <col customWidth="1" min="41" max="41" width="22.57"/>
    <col customWidth="1" min="42" max="42" width="22.0"/>
    <col customWidth="1" min="43" max="43" width="18.29"/>
    <col customWidth="1" min="44" max="44" width="22.86"/>
    <col customWidth="1" min="45" max="45" width="23.0"/>
    <col customWidth="1" min="46" max="46" width="18.43"/>
    <col customWidth="1" min="47" max="47" width="22.57"/>
    <col customWidth="1" min="48" max="48" width="22.29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10" t="s">
        <v>1</v>
      </c>
      <c r="J1" s="10" t="s">
        <v>2</v>
      </c>
      <c r="K1" s="10" t="s">
        <v>3</v>
      </c>
      <c r="L1" s="10" t="s">
        <v>4</v>
      </c>
      <c r="M1" s="10" t="s">
        <v>5</v>
      </c>
      <c r="N1" s="10" t="s">
        <v>6</v>
      </c>
      <c r="O1" s="10" t="s">
        <v>7</v>
      </c>
      <c r="P1" s="10" t="s">
        <v>8</v>
      </c>
      <c r="Q1" s="10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0" t="s">
        <v>14</v>
      </c>
      <c r="W1" s="10" t="s">
        <v>15</v>
      </c>
      <c r="X1" s="10" t="s">
        <v>16</v>
      </c>
      <c r="Y1" s="10" t="s">
        <v>17</v>
      </c>
      <c r="Z1" s="10" t="s">
        <v>18</v>
      </c>
      <c r="AA1" s="10" t="s">
        <v>19</v>
      </c>
      <c r="AB1" s="10" t="s">
        <v>20</v>
      </c>
      <c r="AC1" s="10" t="s">
        <v>21</v>
      </c>
      <c r="AD1" s="10" t="s">
        <v>22</v>
      </c>
      <c r="AE1" s="10" t="s">
        <v>23</v>
      </c>
      <c r="AF1" s="10" t="s">
        <v>24</v>
      </c>
      <c r="AG1" s="10" t="s">
        <v>25</v>
      </c>
      <c r="AH1" s="10" t="s">
        <v>26</v>
      </c>
      <c r="AI1" s="10" t="s">
        <v>27</v>
      </c>
      <c r="AJ1" s="10" t="s">
        <v>28</v>
      </c>
      <c r="AK1" s="10" t="s">
        <v>29</v>
      </c>
      <c r="AL1" s="10" t="s">
        <v>30</v>
      </c>
      <c r="AM1" s="4" t="s">
        <v>31</v>
      </c>
      <c r="AN1" s="4" t="s">
        <v>32</v>
      </c>
      <c r="AO1" s="4" t="s">
        <v>33</v>
      </c>
      <c r="AP1" s="4" t="s">
        <v>34</v>
      </c>
      <c r="AQ1" s="4" t="s">
        <v>35</v>
      </c>
      <c r="AR1" s="4" t="s">
        <v>36</v>
      </c>
      <c r="AS1" s="4" t="s">
        <v>37</v>
      </c>
      <c r="AT1" s="4" t="s">
        <v>38</v>
      </c>
      <c r="AU1" s="4" t="s">
        <v>39</v>
      </c>
      <c r="AV1" s="4" t="s">
        <v>40</v>
      </c>
    </row>
    <row r="2" ht="18.0" customHeight="1">
      <c r="A2" s="4" t="s">
        <v>41</v>
      </c>
      <c r="B2" s="4" t="s">
        <v>42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  <c r="H2" s="4" t="s">
        <v>48</v>
      </c>
      <c r="I2" s="4" t="s">
        <v>49</v>
      </c>
      <c r="J2" s="4" t="s">
        <v>49</v>
      </c>
      <c r="K2" s="4" t="s">
        <v>49</v>
      </c>
      <c r="L2" s="4" t="s">
        <v>49</v>
      </c>
      <c r="M2" s="4" t="s">
        <v>49</v>
      </c>
      <c r="N2" s="4" t="s">
        <v>49</v>
      </c>
      <c r="O2" s="4" t="s">
        <v>49</v>
      </c>
      <c r="P2" s="4" t="s">
        <v>49</v>
      </c>
      <c r="Q2" s="4" t="s">
        <v>49</v>
      </c>
      <c r="R2" s="4" t="s">
        <v>49</v>
      </c>
      <c r="S2" s="4" t="s">
        <v>49</v>
      </c>
      <c r="T2" s="4" t="s">
        <v>49</v>
      </c>
      <c r="U2" s="4" t="s">
        <v>49</v>
      </c>
      <c r="V2" s="4" t="s">
        <v>49</v>
      </c>
      <c r="W2" s="4" t="s">
        <v>49</v>
      </c>
      <c r="X2" s="4" t="s">
        <v>49</v>
      </c>
      <c r="Y2" s="4" t="s">
        <v>49</v>
      </c>
      <c r="Z2" s="4" t="s">
        <v>49</v>
      </c>
      <c r="AA2" s="4" t="s">
        <v>49</v>
      </c>
      <c r="AB2" s="4" t="s">
        <v>49</v>
      </c>
      <c r="AC2" s="4" t="s">
        <v>49</v>
      </c>
      <c r="AD2" s="4" t="s">
        <v>49</v>
      </c>
      <c r="AE2" s="4" t="s">
        <v>49</v>
      </c>
      <c r="AF2" s="4" t="s">
        <v>49</v>
      </c>
      <c r="AG2" s="4" t="s">
        <v>49</v>
      </c>
      <c r="AH2" s="4" t="s">
        <v>49</v>
      </c>
      <c r="AI2" s="4" t="s">
        <v>49</v>
      </c>
      <c r="AJ2" s="4" t="s">
        <v>49</v>
      </c>
      <c r="AK2" s="4" t="s">
        <v>49</v>
      </c>
      <c r="AL2" s="4" t="s">
        <v>49</v>
      </c>
      <c r="AM2" s="4" t="s">
        <v>52</v>
      </c>
      <c r="AN2" s="4" t="s">
        <v>52</v>
      </c>
      <c r="AO2" s="4" t="s">
        <v>52</v>
      </c>
      <c r="AP2" s="4" t="s">
        <v>52</v>
      </c>
      <c r="AQ2" s="4" t="s">
        <v>52</v>
      </c>
      <c r="AR2" s="4" t="s">
        <v>52</v>
      </c>
      <c r="AS2" s="4" t="s">
        <v>52</v>
      </c>
      <c r="AT2" s="4" t="s">
        <v>52</v>
      </c>
      <c r="AU2" s="4" t="s">
        <v>52</v>
      </c>
      <c r="AV2" s="4" t="s">
        <v>52</v>
      </c>
    </row>
    <row r="3" ht="13.5" customHeight="1">
      <c r="A3" s="5"/>
      <c r="B3" s="5" t="b">
        <v>0</v>
      </c>
      <c r="C3" s="6">
        <v>43685.472025463</v>
      </c>
      <c r="D3" s="7" t="s">
        <v>53</v>
      </c>
      <c r="E3" s="8" t="s">
        <v>54</v>
      </c>
      <c r="F3" s="5" t="s">
        <v>55</v>
      </c>
      <c r="G3" s="8">
        <v>1.0</v>
      </c>
      <c r="H3" s="5" t="s">
        <v>56</v>
      </c>
      <c r="I3" s="9">
        <v>0.0</v>
      </c>
      <c r="J3" s="8">
        <v>0.0</v>
      </c>
      <c r="K3" s="9">
        <v>0.0</v>
      </c>
      <c r="L3" s="8">
        <v>0.0</v>
      </c>
      <c r="M3" s="9">
        <v>0.0</v>
      </c>
      <c r="N3" s="8">
        <v>0.0</v>
      </c>
      <c r="O3" s="9">
        <v>0.0</v>
      </c>
      <c r="P3" s="8">
        <v>0.0</v>
      </c>
      <c r="Q3" s="9">
        <v>0.0</v>
      </c>
      <c r="R3" s="8">
        <v>0.0</v>
      </c>
      <c r="S3" s="9">
        <v>0.0</v>
      </c>
      <c r="T3" s="8">
        <v>0.0</v>
      </c>
      <c r="U3" s="9">
        <v>0.0</v>
      </c>
      <c r="V3" s="8">
        <v>0.0</v>
      </c>
      <c r="W3" s="9">
        <v>0.0</v>
      </c>
      <c r="X3" s="8">
        <v>0.0</v>
      </c>
      <c r="Y3" s="9">
        <v>0.0</v>
      </c>
      <c r="Z3" s="8">
        <v>0.0</v>
      </c>
      <c r="AA3" s="9">
        <v>0.0</v>
      </c>
      <c r="AB3" s="8">
        <v>0.0</v>
      </c>
      <c r="AC3" s="9">
        <v>0.0</v>
      </c>
      <c r="AD3" s="8">
        <v>0.0</v>
      </c>
      <c r="AE3" s="9">
        <v>0.0</v>
      </c>
      <c r="AF3" s="8">
        <v>0.0</v>
      </c>
      <c r="AG3" s="9">
        <v>0.0</v>
      </c>
      <c r="AH3" s="8">
        <v>0.0</v>
      </c>
      <c r="AI3" s="9">
        <v>0.0</v>
      </c>
      <c r="AJ3" s="8">
        <v>0.0</v>
      </c>
      <c r="AK3" s="9">
        <v>0.0</v>
      </c>
      <c r="AL3" s="8">
        <v>0.0</v>
      </c>
      <c r="AM3" s="9">
        <v>100.0</v>
      </c>
      <c r="AN3" s="8">
        <v>100.0</v>
      </c>
      <c r="AO3" s="9">
        <v>100.0</v>
      </c>
      <c r="AP3" s="8">
        <v>100.0</v>
      </c>
      <c r="AQ3" s="9">
        <v>100.0</v>
      </c>
      <c r="AR3" s="8">
        <v>100.0</v>
      </c>
      <c r="AS3" s="9">
        <v>100.0</v>
      </c>
      <c r="AT3" s="8">
        <v>100.0</v>
      </c>
      <c r="AU3" s="9">
        <v>100.0</v>
      </c>
      <c r="AV3" s="8">
        <v>100.0</v>
      </c>
    </row>
    <row r="4" ht="13.5" customHeight="1">
      <c r="A4" s="5"/>
      <c r="B4" s="5" t="b">
        <v>0</v>
      </c>
      <c r="C4" s="6">
        <v>43685.4760185185</v>
      </c>
      <c r="D4" s="7" t="s">
        <v>53</v>
      </c>
      <c r="E4" s="8" t="s">
        <v>58</v>
      </c>
      <c r="F4" s="5" t="s">
        <v>59</v>
      </c>
      <c r="G4" s="8">
        <v>1.0</v>
      </c>
      <c r="H4" s="5" t="s">
        <v>60</v>
      </c>
      <c r="I4" s="9" t="s">
        <v>61</v>
      </c>
      <c r="J4" s="8">
        <v>0.0169057396594577</v>
      </c>
      <c r="K4" s="9">
        <v>0.00210102757887715</v>
      </c>
      <c r="L4" s="8" t="s">
        <v>61</v>
      </c>
      <c r="M4" s="9">
        <v>0.00360348584928529</v>
      </c>
      <c r="N4" s="8">
        <v>0.00122291051408895</v>
      </c>
      <c r="O4" s="9">
        <v>0.0011029142210904</v>
      </c>
      <c r="P4" s="8">
        <v>0.00955172623315944</v>
      </c>
      <c r="Q4" s="9">
        <v>4.01545009146484E-4</v>
      </c>
      <c r="R4" s="8">
        <v>0.00614189329929313</v>
      </c>
      <c r="S4" s="9">
        <v>6.55266005049546E-5</v>
      </c>
      <c r="T4" s="8">
        <v>2.758716792624E-4</v>
      </c>
      <c r="U4" s="9">
        <v>7.47322147517212E-4</v>
      </c>
      <c r="V4" s="8">
        <v>0.00102467200148414</v>
      </c>
      <c r="W4" s="9">
        <v>2.10179164088893E-4</v>
      </c>
      <c r="X4" s="8">
        <v>7.93414961349862E-4</v>
      </c>
      <c r="Y4" s="9">
        <v>1.17074701766503E-4</v>
      </c>
      <c r="Z4" s="8">
        <v>0.0100659335920339</v>
      </c>
      <c r="AA4" s="9">
        <v>3.1394255122936E-4</v>
      </c>
      <c r="AB4" s="8">
        <v>1.41860089561316E-5</v>
      </c>
      <c r="AC4" s="9">
        <v>2.28708152489811E-4</v>
      </c>
      <c r="AD4" s="8">
        <v>5.27762387988007E-4</v>
      </c>
      <c r="AE4" s="9">
        <v>1.70143627928614E-4</v>
      </c>
      <c r="AF4" s="8">
        <v>1.77889541947465E-4</v>
      </c>
      <c r="AG4" s="9">
        <v>1.84507248130593E-4</v>
      </c>
      <c r="AH4" s="8">
        <v>1.6999546381738E-4</v>
      </c>
      <c r="AI4" s="9">
        <v>2.12422567210447E-4</v>
      </c>
      <c r="AJ4" s="8">
        <v>2.12742792157342E-4</v>
      </c>
      <c r="AK4" s="9">
        <v>1.96466386068542E-4</v>
      </c>
      <c r="AL4" s="8">
        <v>1.43965556946813E-4</v>
      </c>
      <c r="AM4" s="9">
        <v>99.8113852079199</v>
      </c>
      <c r="AN4" s="8">
        <v>97.6776476973234</v>
      </c>
      <c r="AO4" s="9">
        <v>97.9992953661178</v>
      </c>
      <c r="AP4" s="8">
        <v>100.274685064117</v>
      </c>
      <c r="AQ4" s="9">
        <v>95.5564897857499</v>
      </c>
      <c r="AR4" s="8">
        <v>100.668648059846</v>
      </c>
      <c r="AS4" s="9">
        <v>92.7450699633062</v>
      </c>
      <c r="AT4" s="8">
        <v>103.063377171843</v>
      </c>
      <c r="AU4" s="9">
        <v>100.033016463005</v>
      </c>
      <c r="AV4" s="8">
        <v>100.913408480123</v>
      </c>
    </row>
    <row r="5" ht="13.5" customHeight="1">
      <c r="A5" s="5"/>
      <c r="B5" s="5" t="b">
        <v>0</v>
      </c>
      <c r="C5" s="6">
        <v>43685.4800115741</v>
      </c>
      <c r="D5" s="7" t="s">
        <v>53</v>
      </c>
      <c r="E5" s="8" t="s">
        <v>62</v>
      </c>
      <c r="F5" s="5" t="s">
        <v>63</v>
      </c>
      <c r="G5" s="8">
        <v>1.0</v>
      </c>
      <c r="H5" s="5" t="s">
        <v>64</v>
      </c>
      <c r="I5" s="9">
        <v>0.00581080059729111</v>
      </c>
      <c r="J5" s="8">
        <v>0.0709933093506451</v>
      </c>
      <c r="K5" s="9">
        <v>0.013146847025116</v>
      </c>
      <c r="L5" s="8">
        <v>0.00194861094663747</v>
      </c>
      <c r="M5" s="9">
        <v>0.0383970894387208</v>
      </c>
      <c r="N5" s="8">
        <v>0.0621533912901075</v>
      </c>
      <c r="O5" s="9">
        <v>0.0616990851553804</v>
      </c>
      <c r="P5" s="8">
        <v>0.0625027673542205</v>
      </c>
      <c r="Q5" s="9">
        <v>0.0431245226730416</v>
      </c>
      <c r="R5" s="8">
        <v>0.0347737404564913</v>
      </c>
      <c r="S5" s="9">
        <v>0.00918445677900779</v>
      </c>
      <c r="T5" s="8">
        <v>0.0115806369955489</v>
      </c>
      <c r="U5" s="9">
        <v>0.0110709947424298</v>
      </c>
      <c r="V5" s="8">
        <v>0.0547408745950516</v>
      </c>
      <c r="W5" s="9">
        <v>0.0111040743037728</v>
      </c>
      <c r="X5" s="8">
        <v>0.011952719417189</v>
      </c>
      <c r="Y5" s="9">
        <v>0.0115048564414622</v>
      </c>
      <c r="Z5" s="8">
        <v>0.0566554588542277</v>
      </c>
      <c r="AA5" s="9">
        <v>0.0113034170819343</v>
      </c>
      <c r="AB5" s="8">
        <v>0.0102633998036675</v>
      </c>
      <c r="AC5" s="9">
        <v>0.0114235691494792</v>
      </c>
      <c r="AD5" s="8">
        <v>0.0109125778428646</v>
      </c>
      <c r="AE5" s="9">
        <v>0.0121874290201362</v>
      </c>
      <c r="AF5" s="8">
        <v>0.0105456794957445</v>
      </c>
      <c r="AG5" s="9">
        <v>0.0109029277681205</v>
      </c>
      <c r="AH5" s="8">
        <v>0.011334585609107</v>
      </c>
      <c r="AI5" s="9">
        <v>0.0120747486304773</v>
      </c>
      <c r="AJ5" s="8">
        <v>0.0123038083075466</v>
      </c>
      <c r="AK5" s="9">
        <v>0.0119163400769634</v>
      </c>
      <c r="AL5" s="8">
        <v>0.0105793483469448</v>
      </c>
      <c r="AM5" s="9">
        <v>98.6548718133027</v>
      </c>
      <c r="AN5" s="8">
        <v>93.8853768111124</v>
      </c>
      <c r="AO5" s="9">
        <v>99.235580659826</v>
      </c>
      <c r="AP5" s="8">
        <v>101.205882530009</v>
      </c>
      <c r="AQ5" s="9">
        <v>98.2845198056801</v>
      </c>
      <c r="AR5" s="8">
        <v>96.3503711505306</v>
      </c>
      <c r="AS5" s="9">
        <v>89.982248245095</v>
      </c>
      <c r="AT5" s="8">
        <v>101.923680840298</v>
      </c>
      <c r="AU5" s="9">
        <v>100.049254952162</v>
      </c>
      <c r="AV5" s="8">
        <v>100.273649466244</v>
      </c>
    </row>
    <row r="6" ht="13.5" customHeight="1">
      <c r="A6" s="5"/>
      <c r="B6" s="5" t="b">
        <v>0</v>
      </c>
      <c r="C6" s="6">
        <v>43685.4840046296</v>
      </c>
      <c r="D6" s="7" t="s">
        <v>53</v>
      </c>
      <c r="E6" s="8" t="s">
        <v>65</v>
      </c>
      <c r="F6" s="5" t="s">
        <v>66</v>
      </c>
      <c r="G6" s="8">
        <v>1.0</v>
      </c>
      <c r="H6" s="5" t="s">
        <v>67</v>
      </c>
      <c r="I6" s="9">
        <v>0.0165851107569495</v>
      </c>
      <c r="J6" s="8">
        <v>0.138790654184591</v>
      </c>
      <c r="K6" s="9">
        <v>0.025691547849736</v>
      </c>
      <c r="L6" s="8">
        <v>0.0132029035806059</v>
      </c>
      <c r="M6" s="9">
        <v>0.0819415810555077</v>
      </c>
      <c r="N6" s="8">
        <v>0.108236879560193</v>
      </c>
      <c r="O6" s="9">
        <v>0.114613319279045</v>
      </c>
      <c r="P6" s="8">
        <v>0.108450753809911</v>
      </c>
      <c r="Q6" s="9">
        <v>0.0819147900762006</v>
      </c>
      <c r="R6" s="8">
        <v>0.110439091897257</v>
      </c>
      <c r="S6" s="9">
        <v>0.0173188338019053</v>
      </c>
      <c r="T6" s="8">
        <v>0.0216871560546335</v>
      </c>
      <c r="U6" s="9">
        <v>0.0219952440927129</v>
      </c>
      <c r="V6" s="8">
        <v>0.103535075609555</v>
      </c>
      <c r="W6" s="9">
        <v>0.0215504869941812</v>
      </c>
      <c r="X6" s="8">
        <v>0.0220002425535293</v>
      </c>
      <c r="Y6" s="9">
        <v>0.0222571868840909</v>
      </c>
      <c r="Z6" s="8">
        <v>0.113996897512498</v>
      </c>
      <c r="AA6" s="9">
        <v>0.0207939561497217</v>
      </c>
      <c r="AB6" s="8">
        <v>0.0211551292674622</v>
      </c>
      <c r="AC6" s="9">
        <v>0.0204981472556211</v>
      </c>
      <c r="AD6" s="8">
        <v>0.021029645110571</v>
      </c>
      <c r="AE6" s="9">
        <v>0.0227113057964166</v>
      </c>
      <c r="AF6" s="8">
        <v>0.021358488645607</v>
      </c>
      <c r="AG6" s="9">
        <v>0.0214554281545224</v>
      </c>
      <c r="AH6" s="8">
        <v>0.020701849745522</v>
      </c>
      <c r="AI6" s="9">
        <v>0.0248187114803649</v>
      </c>
      <c r="AJ6" s="8">
        <v>0.025269416378057</v>
      </c>
      <c r="AK6" s="9">
        <v>0.0246198302204838</v>
      </c>
      <c r="AL6" s="8">
        <v>0.0219059795696482</v>
      </c>
      <c r="AM6" s="9">
        <v>94.8254146722671</v>
      </c>
      <c r="AN6" s="8">
        <v>92.8790164154954</v>
      </c>
      <c r="AO6" s="9">
        <v>98.6043945104268</v>
      </c>
      <c r="AP6" s="8">
        <v>98.1389620253011</v>
      </c>
      <c r="AQ6" s="9">
        <v>97.5823679621325</v>
      </c>
      <c r="AR6" s="8">
        <v>95.6091701954221</v>
      </c>
      <c r="AS6" s="9">
        <v>94.2131694214377</v>
      </c>
      <c r="AT6" s="8">
        <v>100.752653291295</v>
      </c>
      <c r="AU6" s="9">
        <v>95.4566712421962</v>
      </c>
      <c r="AV6" s="8">
        <v>96.5340885460752</v>
      </c>
    </row>
    <row r="7" ht="13.5" customHeight="1">
      <c r="A7" s="5"/>
      <c r="B7" s="5" t="b">
        <v>0</v>
      </c>
      <c r="C7" s="6">
        <v>43685.487974537</v>
      </c>
      <c r="D7" s="7" t="s">
        <v>53</v>
      </c>
      <c r="E7" s="8" t="s">
        <v>68</v>
      </c>
      <c r="F7" s="5" t="s">
        <v>69</v>
      </c>
      <c r="G7" s="8">
        <v>1.0</v>
      </c>
      <c r="H7" s="5" t="s">
        <v>70</v>
      </c>
      <c r="I7" s="9">
        <v>0.0723519455792023</v>
      </c>
      <c r="J7" s="8">
        <v>0.476082457601605</v>
      </c>
      <c r="K7" s="9">
        <v>0.0921560884317299</v>
      </c>
      <c r="L7" s="8">
        <v>0.0680706688588647</v>
      </c>
      <c r="M7" s="9">
        <v>0.329440535013925</v>
      </c>
      <c r="N7" s="8">
        <v>0.457748230187381</v>
      </c>
      <c r="O7" s="9">
        <v>0.459351578120448</v>
      </c>
      <c r="P7" s="8">
        <v>0.399855641692009</v>
      </c>
      <c r="Q7" s="9">
        <v>0.359105790165506</v>
      </c>
      <c r="R7" s="8">
        <v>0.352157733505593</v>
      </c>
      <c r="S7" s="9">
        <v>0.0682463458905961</v>
      </c>
      <c r="T7" s="8">
        <v>0.0892913389305002</v>
      </c>
      <c r="U7" s="9">
        <v>0.0831527724710041</v>
      </c>
      <c r="V7" s="8">
        <v>0.393305371907741</v>
      </c>
      <c r="W7" s="9">
        <v>0.0852145274079142</v>
      </c>
      <c r="X7" s="8">
        <v>0.0883414418310434</v>
      </c>
      <c r="Y7" s="9">
        <v>0.0912193525980531</v>
      </c>
      <c r="Z7" s="8">
        <v>0.421970012628878</v>
      </c>
      <c r="AA7" s="9">
        <v>0.0813899942520918</v>
      </c>
      <c r="AB7" s="8">
        <v>0.081796503091314</v>
      </c>
      <c r="AC7" s="9">
        <v>0.0823638704917806</v>
      </c>
      <c r="AD7" s="8">
        <v>0.0807008219265653</v>
      </c>
      <c r="AE7" s="9">
        <v>0.0895782701545088</v>
      </c>
      <c r="AF7" s="8">
        <v>0.0825814880748158</v>
      </c>
      <c r="AG7" s="9">
        <v>0.08368330152343</v>
      </c>
      <c r="AH7" s="8">
        <v>0.0824836024870479</v>
      </c>
      <c r="AI7" s="9">
        <v>0.0876948116347868</v>
      </c>
      <c r="AJ7" s="8">
        <v>0.0913138970673082</v>
      </c>
      <c r="AK7" s="9">
        <v>0.0829661607086048</v>
      </c>
      <c r="AL7" s="8">
        <v>0.0742838281209863</v>
      </c>
      <c r="AM7" s="9">
        <v>99.3447299087966</v>
      </c>
      <c r="AN7" s="8">
        <v>88.5446391227339</v>
      </c>
      <c r="AO7" s="9">
        <v>96.0602434590011</v>
      </c>
      <c r="AP7" s="8">
        <v>101.206006758474</v>
      </c>
      <c r="AQ7" s="9">
        <v>95.1661372695566</v>
      </c>
      <c r="AR7" s="8">
        <v>95.8988227061888</v>
      </c>
      <c r="AS7" s="9">
        <v>91.8815480082324</v>
      </c>
      <c r="AT7" s="8">
        <v>100.656599192036</v>
      </c>
      <c r="AU7" s="9">
        <v>101.450617684494</v>
      </c>
      <c r="AV7" s="8">
        <v>101.147061812383</v>
      </c>
    </row>
    <row r="8" ht="13.5" customHeight="1">
      <c r="A8" s="5"/>
      <c r="B8" s="5" t="b">
        <v>0</v>
      </c>
      <c r="C8" s="6">
        <v>43685.4919444444</v>
      </c>
      <c r="D8" s="7" t="s">
        <v>53</v>
      </c>
      <c r="E8" s="8" t="s">
        <v>71</v>
      </c>
      <c r="F8" s="5" t="s">
        <v>72</v>
      </c>
      <c r="G8" s="8">
        <v>1.0</v>
      </c>
      <c r="H8" s="5" t="s">
        <v>73</v>
      </c>
      <c r="I8" s="9">
        <v>0.192044807990561</v>
      </c>
      <c r="J8" s="8">
        <v>0.991358187329581</v>
      </c>
      <c r="K8" s="9">
        <v>0.208359670434362</v>
      </c>
      <c r="L8" s="8">
        <v>0.192139513937518</v>
      </c>
      <c r="M8" s="9">
        <v>0.868733606825489</v>
      </c>
      <c r="N8" s="8">
        <v>0.953345435438101</v>
      </c>
      <c r="O8" s="9">
        <v>1.03291130608512</v>
      </c>
      <c r="P8" s="8">
        <v>0.999182619283045</v>
      </c>
      <c r="Q8" s="9">
        <v>0.94865309160649</v>
      </c>
      <c r="R8" s="8">
        <v>0.858635556464748</v>
      </c>
      <c r="S8" s="9">
        <v>0.154695086803824</v>
      </c>
      <c r="T8" s="8">
        <v>0.196222042459521</v>
      </c>
      <c r="U8" s="9">
        <v>0.185240746165291</v>
      </c>
      <c r="V8" s="8">
        <v>1.02211411072212</v>
      </c>
      <c r="W8" s="9">
        <v>0.191514262446147</v>
      </c>
      <c r="X8" s="8">
        <v>0.198019755774561</v>
      </c>
      <c r="Y8" s="9">
        <v>0.204585087516326</v>
      </c>
      <c r="Z8" s="8">
        <v>0.941923966995986</v>
      </c>
      <c r="AA8" s="9">
        <v>0.207109342303479</v>
      </c>
      <c r="AB8" s="8">
        <v>0.201466206692016</v>
      </c>
      <c r="AC8" s="9">
        <v>0.187907098148708</v>
      </c>
      <c r="AD8" s="8">
        <v>0.18100473847012</v>
      </c>
      <c r="AE8" s="9">
        <v>0.227774685675154</v>
      </c>
      <c r="AF8" s="8">
        <v>0.199952735877142</v>
      </c>
      <c r="AG8" s="9">
        <v>0.201485486617613</v>
      </c>
      <c r="AH8" s="8">
        <v>0.199548461592939</v>
      </c>
      <c r="AI8" s="9">
        <v>0.207365254352059</v>
      </c>
      <c r="AJ8" s="8">
        <v>0.203036620072482</v>
      </c>
      <c r="AK8" s="9">
        <v>0.19860453242634</v>
      </c>
      <c r="AL8" s="8">
        <v>0.178261396155251</v>
      </c>
      <c r="AM8" s="9">
        <v>100.868273817253</v>
      </c>
      <c r="AN8" s="8">
        <v>96.2843445514518</v>
      </c>
      <c r="AO8" s="9">
        <v>96.5327774676615</v>
      </c>
      <c r="AP8" s="8">
        <v>101.787477203678</v>
      </c>
      <c r="AQ8" s="9">
        <v>101.636382037867</v>
      </c>
      <c r="AR8" s="8">
        <v>93.96517893856</v>
      </c>
      <c r="AS8" s="9">
        <v>88.3415479047236</v>
      </c>
      <c r="AT8" s="8">
        <v>100.44270616816</v>
      </c>
      <c r="AU8" s="9">
        <v>101.14692586788</v>
      </c>
      <c r="AV8" s="8">
        <v>101.032915294727</v>
      </c>
    </row>
    <row r="9" ht="13.5" customHeight="1">
      <c r="A9" s="5"/>
      <c r="B9" s="5" t="b">
        <v>0</v>
      </c>
      <c r="C9" s="6">
        <v>43685.4958680556</v>
      </c>
      <c r="D9" s="7" t="s">
        <v>53</v>
      </c>
      <c r="E9" s="8" t="s">
        <v>74</v>
      </c>
      <c r="F9" s="5" t="s">
        <v>75</v>
      </c>
      <c r="G9" s="8">
        <v>1.0</v>
      </c>
      <c r="H9" s="5" t="s">
        <v>76</v>
      </c>
      <c r="I9" s="9">
        <v>1.32689788033538</v>
      </c>
      <c r="J9" s="8">
        <v>6.63774775425617</v>
      </c>
      <c r="K9" s="9">
        <v>1.37565500904955</v>
      </c>
      <c r="L9" s="8">
        <v>1.26738561360931</v>
      </c>
      <c r="M9" s="9">
        <v>5.12912893901939</v>
      </c>
      <c r="N9" s="8">
        <v>6.64220508591331</v>
      </c>
      <c r="O9" s="9">
        <v>7.01234820094614</v>
      </c>
      <c r="P9" s="8">
        <v>6.82437768785611</v>
      </c>
      <c r="Q9" s="9">
        <v>6.77987315087232</v>
      </c>
      <c r="R9" s="8">
        <v>6.08947727111336</v>
      </c>
      <c r="S9" s="9">
        <v>1.13641632523526</v>
      </c>
      <c r="T9" s="8">
        <v>1.43573308816696</v>
      </c>
      <c r="U9" s="9">
        <v>1.34636934945144</v>
      </c>
      <c r="V9" s="8">
        <v>6.42405345394947</v>
      </c>
      <c r="W9" s="9">
        <v>1.4317631592445</v>
      </c>
      <c r="X9" s="8">
        <v>1.44086936480468</v>
      </c>
      <c r="Y9" s="9">
        <v>1.48711976578588</v>
      </c>
      <c r="Z9" s="8">
        <v>7.10618433467601</v>
      </c>
      <c r="AA9" s="9">
        <v>1.29785779632341</v>
      </c>
      <c r="AB9" s="8">
        <v>1.31866419294995</v>
      </c>
      <c r="AC9" s="9">
        <v>1.3665931600941</v>
      </c>
      <c r="AD9" s="8">
        <v>1.32319405573446</v>
      </c>
      <c r="AE9" s="9">
        <v>1.3927411263889</v>
      </c>
      <c r="AF9" s="8">
        <v>1.30431756053726</v>
      </c>
      <c r="AG9" s="9">
        <v>1.33120546785277</v>
      </c>
      <c r="AH9" s="8">
        <v>1.31026162404741</v>
      </c>
      <c r="AI9" s="9">
        <v>1.3573352871698</v>
      </c>
      <c r="AJ9" s="8">
        <v>1.34605856701144</v>
      </c>
      <c r="AK9" s="9">
        <v>1.33185653214801</v>
      </c>
      <c r="AL9" s="8">
        <v>1.19011612107168</v>
      </c>
      <c r="AM9" s="9">
        <v>108.790942232231</v>
      </c>
      <c r="AN9" s="8">
        <v>92.8785525480625</v>
      </c>
      <c r="AO9" s="9">
        <v>96.2801431127404</v>
      </c>
      <c r="AP9" s="8">
        <v>96.983505103608</v>
      </c>
      <c r="AQ9" s="9">
        <v>90.8791884653712</v>
      </c>
      <c r="AR9" s="8">
        <v>95.3207259978503</v>
      </c>
      <c r="AS9" s="9">
        <v>90.5865669762154</v>
      </c>
      <c r="AT9" s="8">
        <v>100.583758770748</v>
      </c>
      <c r="AU9" s="9">
        <v>101.299441486487</v>
      </c>
      <c r="AV9" s="8">
        <v>98.73323207932</v>
      </c>
    </row>
    <row r="10" ht="13.5" customHeight="1">
      <c r="A10" s="5"/>
      <c r="B10" s="5" t="b">
        <v>0</v>
      </c>
      <c r="C10" s="6">
        <v>43685.4996643519</v>
      </c>
      <c r="D10" s="7" t="s">
        <v>53</v>
      </c>
      <c r="E10" s="8" t="s">
        <v>77</v>
      </c>
      <c r="F10" s="5" t="s">
        <v>78</v>
      </c>
      <c r="G10" s="8">
        <v>1.0</v>
      </c>
      <c r="H10" s="5" t="s">
        <v>79</v>
      </c>
      <c r="I10" s="9">
        <v>2.27874070192851</v>
      </c>
      <c r="J10" s="8">
        <v>14.1047367477661</v>
      </c>
      <c r="K10" s="9">
        <v>2.48605955605872</v>
      </c>
      <c r="L10" s="8">
        <v>2.19509835201246</v>
      </c>
      <c r="M10" s="9">
        <v>8.6988901743197</v>
      </c>
      <c r="N10" s="8">
        <v>12.0544525017838</v>
      </c>
      <c r="O10" s="9">
        <v>12.5243090723089</v>
      </c>
      <c r="P10" s="8">
        <v>11.6678650941922</v>
      </c>
      <c r="Q10" s="9">
        <v>11.7163189392978</v>
      </c>
      <c r="R10" s="8">
        <v>10.3074396406641</v>
      </c>
      <c r="S10" s="9">
        <v>1.94873678901485</v>
      </c>
      <c r="T10" s="8">
        <v>2.5232954592491</v>
      </c>
      <c r="U10" s="9">
        <v>2.29363433726737</v>
      </c>
      <c r="V10" s="8">
        <v>11.5300590249387</v>
      </c>
      <c r="W10" s="9">
        <v>2.41898878103083</v>
      </c>
      <c r="X10" s="8">
        <v>2.45539377023584</v>
      </c>
      <c r="Y10" s="9">
        <v>2.4987382696389</v>
      </c>
      <c r="Z10" s="8">
        <v>12.0658244119459</v>
      </c>
      <c r="AA10" s="9">
        <v>2.44440223695892</v>
      </c>
      <c r="AB10" s="8">
        <v>2.38649531872339</v>
      </c>
      <c r="AC10" s="9">
        <v>2.3377767183091</v>
      </c>
      <c r="AD10" s="8">
        <v>2.26608508496241</v>
      </c>
      <c r="AE10" s="9">
        <v>2.39731892549498</v>
      </c>
      <c r="AF10" s="8">
        <v>2.44905918830663</v>
      </c>
      <c r="AG10" s="9">
        <v>2.40115589054981</v>
      </c>
      <c r="AH10" s="8">
        <v>2.37607499142864</v>
      </c>
      <c r="AI10" s="9">
        <v>2.28448382353554</v>
      </c>
      <c r="AJ10" s="8">
        <v>2.30726750393791</v>
      </c>
      <c r="AK10" s="9">
        <v>2.30654533315254</v>
      </c>
      <c r="AL10" s="8">
        <v>2.04876793224335</v>
      </c>
      <c r="AM10" s="9">
        <v>117.250046979725</v>
      </c>
      <c r="AN10" s="8">
        <v>90.3248077076213</v>
      </c>
      <c r="AO10" s="9">
        <v>96.4168808549967</v>
      </c>
      <c r="AP10" s="8">
        <v>95.4833301166655</v>
      </c>
      <c r="AQ10" s="9">
        <v>93.8413210014948</v>
      </c>
      <c r="AR10" s="8">
        <v>90.2805090064419</v>
      </c>
      <c r="AS10" s="9">
        <v>88.2544280191353</v>
      </c>
      <c r="AT10" s="8">
        <v>99.5455316827877</v>
      </c>
      <c r="AU10" s="9">
        <v>102.884740624603</v>
      </c>
      <c r="AV10" s="8">
        <v>98.6282980884626</v>
      </c>
    </row>
    <row r="11" ht="13.5" customHeight="1">
      <c r="A11" s="5"/>
      <c r="B11" s="5" t="b">
        <v>0</v>
      </c>
      <c r="C11" s="6">
        <v>43685.5034027778</v>
      </c>
      <c r="D11" s="7" t="s">
        <v>53</v>
      </c>
      <c r="E11" s="8" t="s">
        <v>80</v>
      </c>
      <c r="F11" s="5" t="s">
        <v>81</v>
      </c>
      <c r="G11" s="8">
        <v>1.0</v>
      </c>
      <c r="H11" s="5" t="s">
        <v>82</v>
      </c>
      <c r="I11" s="9">
        <v>10.9185670680552</v>
      </c>
      <c r="J11" s="8">
        <v>56.843222284915</v>
      </c>
      <c r="K11" s="9">
        <v>10.3610410075654</v>
      </c>
      <c r="L11" s="8">
        <v>10.4304397876674</v>
      </c>
      <c r="M11" s="9">
        <v>51.6542340851293</v>
      </c>
      <c r="N11" s="8">
        <v>50.9746888769151</v>
      </c>
      <c r="O11" s="9">
        <v>53.5515158184413</v>
      </c>
      <c r="P11" s="8">
        <v>50.1992280712372</v>
      </c>
      <c r="Q11" s="9">
        <v>50.2219087045846</v>
      </c>
      <c r="R11" s="8">
        <v>51.9529403866309</v>
      </c>
      <c r="S11" s="9">
        <v>8.77129578504173</v>
      </c>
      <c r="T11" s="8">
        <v>10.4200543242636</v>
      </c>
      <c r="U11" s="9">
        <v>10.5034137810007</v>
      </c>
      <c r="V11" s="8">
        <v>60.9714084889784</v>
      </c>
      <c r="W11" s="9">
        <v>10.3246072271839</v>
      </c>
      <c r="X11" s="8">
        <v>10.3839347284408</v>
      </c>
      <c r="Y11" s="9">
        <v>10.3175207015682</v>
      </c>
      <c r="Z11" s="8">
        <v>50.9751054982161</v>
      </c>
      <c r="AA11" s="9">
        <v>10.4554266762369</v>
      </c>
      <c r="AB11" s="8">
        <v>12.9937366708453</v>
      </c>
      <c r="AC11" s="9">
        <v>10.5657527106403</v>
      </c>
      <c r="AD11" s="8">
        <v>10.4757429433872</v>
      </c>
      <c r="AE11" s="9">
        <v>10.4086139511783</v>
      </c>
      <c r="AF11" s="8">
        <v>10.3363330105234</v>
      </c>
      <c r="AG11" s="9">
        <v>10.4669053303443</v>
      </c>
      <c r="AH11" s="8">
        <v>10.3235298478752</v>
      </c>
      <c r="AI11" s="9">
        <v>11.6689413132419</v>
      </c>
      <c r="AJ11" s="8">
        <v>11.5373948719847</v>
      </c>
      <c r="AK11" s="9">
        <v>11.6571944277314</v>
      </c>
      <c r="AL11" s="8">
        <v>10.4733531964459</v>
      </c>
      <c r="AM11" s="9">
        <v>152.240256752664</v>
      </c>
      <c r="AN11" s="8">
        <v>90.0927966799461</v>
      </c>
      <c r="AO11" s="9">
        <v>86.9245348501908</v>
      </c>
      <c r="AP11" s="8">
        <v>88.2441058132201</v>
      </c>
      <c r="AQ11" s="9">
        <v>90.4120733682113</v>
      </c>
      <c r="AR11" s="8">
        <v>75.7922927652698</v>
      </c>
      <c r="AS11" s="9">
        <v>87.4777671777125</v>
      </c>
      <c r="AT11" s="8">
        <v>96.2620905004184</v>
      </c>
      <c r="AU11" s="9">
        <v>93.7637116402783</v>
      </c>
      <c r="AV11" s="8">
        <v>89.7662416751331</v>
      </c>
    </row>
    <row r="12" ht="13.5" customHeight="1">
      <c r="A12" s="5"/>
      <c r="B12" s="5" t="b">
        <v>0</v>
      </c>
      <c r="C12" s="6">
        <v>43685.5109606481</v>
      </c>
      <c r="D12" s="7" t="s">
        <v>0</v>
      </c>
      <c r="E12" s="8"/>
      <c r="F12" s="5" t="s">
        <v>54</v>
      </c>
      <c r="G12" s="8">
        <v>1.0</v>
      </c>
      <c r="H12" s="5" t="s">
        <v>83</v>
      </c>
      <c r="I12" s="9">
        <v>0.0258612351654971</v>
      </c>
      <c r="J12" s="8">
        <v>0.986829783496735</v>
      </c>
      <c r="K12" s="9">
        <v>1.5078897225201</v>
      </c>
      <c r="L12" s="8">
        <v>5.44194243426211</v>
      </c>
      <c r="M12" s="9">
        <v>17.5102428400488</v>
      </c>
      <c r="N12" s="8">
        <v>4.42972221939973</v>
      </c>
      <c r="O12" s="9">
        <v>0.209410792972057</v>
      </c>
      <c r="P12" s="8">
        <v>0.230568087925454</v>
      </c>
      <c r="Q12" s="9">
        <v>0.394832327416454</v>
      </c>
      <c r="R12" s="8">
        <v>0.679158537811791</v>
      </c>
      <c r="S12" s="9">
        <v>0.0034456086377009</v>
      </c>
      <c r="T12" s="8">
        <v>0.00631942348794857</v>
      </c>
      <c r="U12" s="9">
        <v>0.0336779336367521</v>
      </c>
      <c r="V12" s="8">
        <v>10.5365088690318</v>
      </c>
      <c r="W12" s="9">
        <v>0.00416195036652519</v>
      </c>
      <c r="X12" s="8" t="s">
        <v>61</v>
      </c>
      <c r="Y12" s="9" t="s">
        <v>61</v>
      </c>
      <c r="Z12" s="8">
        <v>0.00208961077579265</v>
      </c>
      <c r="AA12" s="9">
        <v>0.00669077531159865</v>
      </c>
      <c r="AB12" s="8">
        <v>5.16156265507958E-4</v>
      </c>
      <c r="AC12" s="9">
        <v>0.0171326903996076</v>
      </c>
      <c r="AD12" s="8">
        <v>0.00799629824683539</v>
      </c>
      <c r="AE12" s="9">
        <v>0.00286106828136602</v>
      </c>
      <c r="AF12" s="8">
        <v>0.00418884944790783</v>
      </c>
      <c r="AG12" s="9">
        <v>1.63919608187248E-4</v>
      </c>
      <c r="AH12" s="8">
        <v>0.0319689546751496</v>
      </c>
      <c r="AI12" s="9">
        <v>0.0148273353314684</v>
      </c>
      <c r="AJ12" s="8">
        <v>0.00204584298652397</v>
      </c>
      <c r="AK12" s="9">
        <v>0.00188704922029189</v>
      </c>
      <c r="AL12" s="8">
        <v>2.1066477632902E-4</v>
      </c>
      <c r="AM12" s="9">
        <v>180.852948516181</v>
      </c>
      <c r="AN12" s="8">
        <v>94.8915052730131</v>
      </c>
      <c r="AO12" s="9">
        <v>100.900565689368</v>
      </c>
      <c r="AP12" s="8">
        <v>92.0980279814107</v>
      </c>
      <c r="AQ12" s="9">
        <v>91.658725710015</v>
      </c>
      <c r="AR12" s="8">
        <v>86.7751563593343</v>
      </c>
      <c r="AS12" s="9">
        <v>83.4179805092977</v>
      </c>
      <c r="AT12" s="8">
        <v>97.8874207025627</v>
      </c>
      <c r="AU12" s="9">
        <v>101.447994889761</v>
      </c>
      <c r="AV12" s="8">
        <v>101.807541274275</v>
      </c>
    </row>
    <row r="13" ht="13.5" customHeight="1">
      <c r="A13" s="5"/>
      <c r="B13" s="5" t="b">
        <v>0</v>
      </c>
      <c r="C13" s="6">
        <v>43685.5149074074</v>
      </c>
      <c r="D13" s="7" t="s">
        <v>0</v>
      </c>
      <c r="E13" s="8"/>
      <c r="F13" s="5" t="s">
        <v>58</v>
      </c>
      <c r="G13" s="8">
        <v>1.0</v>
      </c>
      <c r="H13" s="5" t="s">
        <v>84</v>
      </c>
      <c r="I13" s="9">
        <v>0.0171578029949437</v>
      </c>
      <c r="J13" s="8">
        <v>0.621014024836889</v>
      </c>
      <c r="K13" s="9">
        <v>0.421648517414473</v>
      </c>
      <c r="L13" s="8">
        <v>2.24856418590234</v>
      </c>
      <c r="M13" s="9">
        <v>34.0453472964393</v>
      </c>
      <c r="N13" s="8">
        <v>1.34385273217308</v>
      </c>
      <c r="O13" s="9">
        <v>0.21189476412599</v>
      </c>
      <c r="P13" s="8">
        <v>0.014930236852253</v>
      </c>
      <c r="Q13" s="9">
        <v>0.0917566191278261</v>
      </c>
      <c r="R13" s="8">
        <v>0.43299211867659</v>
      </c>
      <c r="S13" s="9" t="s">
        <v>61</v>
      </c>
      <c r="T13" s="8">
        <v>0.0027293354637682</v>
      </c>
      <c r="U13" s="9">
        <v>0.00897737108811275</v>
      </c>
      <c r="V13" s="8">
        <v>0.45092841943501</v>
      </c>
      <c r="W13" s="9">
        <v>0.0149874358263475</v>
      </c>
      <c r="X13" s="8" t="s">
        <v>61</v>
      </c>
      <c r="Y13" s="9" t="s">
        <v>61</v>
      </c>
      <c r="Z13" s="8" t="s">
        <v>61</v>
      </c>
      <c r="AA13" s="9">
        <v>0.00247630386411955</v>
      </c>
      <c r="AB13" s="8">
        <v>2.84253294539015E-4</v>
      </c>
      <c r="AC13" s="9">
        <v>0.00314451612720177</v>
      </c>
      <c r="AD13" s="8">
        <v>0.00669740997519419</v>
      </c>
      <c r="AE13" s="9">
        <v>7.62597021432874E-4</v>
      </c>
      <c r="AF13" s="8">
        <v>0.00141272232254379</v>
      </c>
      <c r="AG13" s="9">
        <v>1.41019339198702E-4</v>
      </c>
      <c r="AH13" s="8">
        <v>0.030121924886184</v>
      </c>
      <c r="AI13" s="9">
        <v>0.0145080012714195</v>
      </c>
      <c r="AJ13" s="8">
        <v>0.00123290581766669</v>
      </c>
      <c r="AK13" s="9">
        <v>0.00307758574006106</v>
      </c>
      <c r="AL13" s="8">
        <v>4.76426651524404E-4</v>
      </c>
      <c r="AM13" s="9">
        <v>190.774839587153</v>
      </c>
      <c r="AN13" s="8">
        <v>91.640722303442</v>
      </c>
      <c r="AO13" s="9">
        <v>98.8730676642372</v>
      </c>
      <c r="AP13" s="8">
        <v>84.1862817308567</v>
      </c>
      <c r="AQ13" s="9">
        <v>91.8932174887892</v>
      </c>
      <c r="AR13" s="8">
        <v>86.6764534023935</v>
      </c>
      <c r="AS13" s="9">
        <v>89.2048973451725</v>
      </c>
      <c r="AT13" s="8">
        <v>100.28127688482</v>
      </c>
      <c r="AU13" s="9">
        <v>102.51479169612</v>
      </c>
      <c r="AV13" s="8">
        <v>102.565359996085</v>
      </c>
    </row>
    <row r="14" ht="13.5" customHeight="1">
      <c r="A14" s="5"/>
      <c r="B14" s="5" t="b">
        <v>0</v>
      </c>
      <c r="C14" s="6">
        <v>43685.5188541667</v>
      </c>
      <c r="D14" s="7" t="s">
        <v>0</v>
      </c>
      <c r="E14" s="8"/>
      <c r="F14" s="5" t="s">
        <v>62</v>
      </c>
      <c r="G14" s="8">
        <v>1.0</v>
      </c>
      <c r="H14" s="5" t="s">
        <v>85</v>
      </c>
      <c r="I14" s="9">
        <v>0.0160069854396923</v>
      </c>
      <c r="J14" s="8">
        <v>0.624445374075092</v>
      </c>
      <c r="K14" s="9">
        <v>2.39714683640072</v>
      </c>
      <c r="L14" s="8">
        <v>7.62555152321207</v>
      </c>
      <c r="M14" s="9">
        <v>17.5849857893067</v>
      </c>
      <c r="N14" s="8">
        <v>4.81363726160068</v>
      </c>
      <c r="O14" s="9">
        <v>0.500584205513933</v>
      </c>
      <c r="P14" s="8">
        <v>0.0602874651613622</v>
      </c>
      <c r="Q14" s="9">
        <v>0.0666380447364116</v>
      </c>
      <c r="R14" s="8">
        <v>2.2360707547333</v>
      </c>
      <c r="S14" s="9">
        <v>0.00374803453791534</v>
      </c>
      <c r="T14" s="8">
        <v>0.00865506583472792</v>
      </c>
      <c r="U14" s="9">
        <v>0.131725550856584</v>
      </c>
      <c r="V14" s="8">
        <v>4.87136926097529</v>
      </c>
      <c r="W14" s="9">
        <v>0.00598189872471127</v>
      </c>
      <c r="X14" s="8" t="s">
        <v>61</v>
      </c>
      <c r="Y14" s="9" t="s">
        <v>61</v>
      </c>
      <c r="Z14" s="8">
        <v>0.0030709979067884</v>
      </c>
      <c r="AA14" s="9">
        <v>0.00794734710222354</v>
      </c>
      <c r="AB14" s="8">
        <v>1.4636795061705E-4</v>
      </c>
      <c r="AC14" s="9">
        <v>0.0182788124172255</v>
      </c>
      <c r="AD14" s="8">
        <v>0.0114155986466245</v>
      </c>
      <c r="AE14" s="9">
        <v>6.63192176145985E-4</v>
      </c>
      <c r="AF14" s="8">
        <v>6.35855123651607E-4</v>
      </c>
      <c r="AG14" s="9">
        <v>9.16545003145309E-5</v>
      </c>
      <c r="AH14" s="8">
        <v>0.0871924324742478</v>
      </c>
      <c r="AI14" s="9">
        <v>0.0181303697819986</v>
      </c>
      <c r="AJ14" s="8">
        <v>0.00209330017666376</v>
      </c>
      <c r="AK14" s="9">
        <v>0.00190253534656437</v>
      </c>
      <c r="AL14" s="8">
        <v>2.78424218302905E-4</v>
      </c>
      <c r="AM14" s="9">
        <v>185.888905276232</v>
      </c>
      <c r="AN14" s="8">
        <v>97.2135483307344</v>
      </c>
      <c r="AO14" s="9">
        <v>103.982835144913</v>
      </c>
      <c r="AP14" s="8">
        <v>84.3144807293141</v>
      </c>
      <c r="AQ14" s="9">
        <v>94.2310506975585</v>
      </c>
      <c r="AR14" s="8">
        <v>86.5768306846627</v>
      </c>
      <c r="AS14" s="9">
        <v>90.4143973805379</v>
      </c>
      <c r="AT14" s="8">
        <v>101.201685756172</v>
      </c>
      <c r="AU14" s="9">
        <v>101.32085782981</v>
      </c>
      <c r="AV14" s="8">
        <v>100.724519793758</v>
      </c>
    </row>
    <row r="15" ht="13.5" customHeight="1">
      <c r="A15" s="5"/>
      <c r="B15" s="5" t="b">
        <v>0</v>
      </c>
      <c r="C15" s="6">
        <v>43685.5228009259</v>
      </c>
      <c r="D15" s="7" t="s">
        <v>0</v>
      </c>
      <c r="E15" s="8"/>
      <c r="F15" s="5" t="s">
        <v>65</v>
      </c>
      <c r="G15" s="8">
        <v>1.0</v>
      </c>
      <c r="H15" s="5" t="s">
        <v>86</v>
      </c>
      <c r="I15" s="9">
        <v>0.0229262090280476</v>
      </c>
      <c r="J15" s="8">
        <v>0.521438902742504</v>
      </c>
      <c r="K15" s="9">
        <v>2.48809333398481</v>
      </c>
      <c r="L15" s="8">
        <v>10.8378365756786</v>
      </c>
      <c r="M15" s="9">
        <v>14.7699111717551</v>
      </c>
      <c r="N15" s="8">
        <v>4.18607584516205</v>
      </c>
      <c r="O15" s="9">
        <v>0.646766583354067</v>
      </c>
      <c r="P15" s="8">
        <v>0.0341639675285673</v>
      </c>
      <c r="Q15" s="9">
        <v>0.728993043526012</v>
      </c>
      <c r="R15" s="8">
        <v>0.36059448156315</v>
      </c>
      <c r="S15" s="9">
        <v>0.00841910381453477</v>
      </c>
      <c r="T15" s="8">
        <v>0.014551128695785</v>
      </c>
      <c r="U15" s="9">
        <v>0.048948908645213</v>
      </c>
      <c r="V15" s="8">
        <v>8.06964089827396</v>
      </c>
      <c r="W15" s="9">
        <v>0.00627648374611161</v>
      </c>
      <c r="X15" s="8">
        <v>5.28409729436053E-4</v>
      </c>
      <c r="Y15" s="9" t="s">
        <v>61</v>
      </c>
      <c r="Z15" s="8">
        <v>0.00642982321372184</v>
      </c>
      <c r="AA15" s="9">
        <v>0.0136052699058908</v>
      </c>
      <c r="AB15" s="8">
        <v>5.29756587867455E-5</v>
      </c>
      <c r="AC15" s="9">
        <v>0.0195591139317183</v>
      </c>
      <c r="AD15" s="8">
        <v>0.0137826511266848</v>
      </c>
      <c r="AE15" s="9">
        <v>0.00131648828977215</v>
      </c>
      <c r="AF15" s="8">
        <v>4.1774077425433E-4</v>
      </c>
      <c r="AG15" s="9">
        <v>9.38329236135595E-5</v>
      </c>
      <c r="AH15" s="8">
        <v>0.0552304102827971</v>
      </c>
      <c r="AI15" s="9">
        <v>0.0201634533976408</v>
      </c>
      <c r="AJ15" s="8">
        <v>0.00244929747049156</v>
      </c>
      <c r="AK15" s="9">
        <v>0.00182419003997763</v>
      </c>
      <c r="AL15" s="8">
        <v>3.2320831988809E-4</v>
      </c>
      <c r="AM15" s="9">
        <v>187.449421731733</v>
      </c>
      <c r="AN15" s="8">
        <v>96.3620423464579</v>
      </c>
      <c r="AO15" s="9">
        <v>105.395267957459</v>
      </c>
      <c r="AP15" s="8">
        <v>83.1194634120253</v>
      </c>
      <c r="AQ15" s="9">
        <v>95.2441454907823</v>
      </c>
      <c r="AR15" s="8">
        <v>89.9008281454016</v>
      </c>
      <c r="AS15" s="9">
        <v>90.3271049803247</v>
      </c>
      <c r="AT15" s="8">
        <v>102.632640232824</v>
      </c>
      <c r="AU15" s="9">
        <v>97.3872666567621</v>
      </c>
      <c r="AV15" s="8">
        <v>98.3528179338026</v>
      </c>
    </row>
    <row r="16" ht="13.5" customHeight="1">
      <c r="A16" s="5"/>
      <c r="B16" s="5" t="b">
        <v>0</v>
      </c>
      <c r="C16" s="6">
        <v>43685.5267592593</v>
      </c>
      <c r="D16" s="7" t="s">
        <v>0</v>
      </c>
      <c r="E16" s="8"/>
      <c r="F16" s="5" t="s">
        <v>68</v>
      </c>
      <c r="G16" s="8">
        <v>1.0</v>
      </c>
      <c r="H16" s="5" t="s">
        <v>87</v>
      </c>
      <c r="I16" s="9">
        <v>0.0162820842163051</v>
      </c>
      <c r="J16" s="8">
        <v>0.602272966405317</v>
      </c>
      <c r="K16" s="9">
        <v>1.88023867072347</v>
      </c>
      <c r="L16" s="8">
        <v>9.90538221815836</v>
      </c>
      <c r="M16" s="9">
        <v>17.4110979003364</v>
      </c>
      <c r="N16" s="8">
        <v>4.28459709442796</v>
      </c>
      <c r="O16" s="9">
        <v>0.615877432178288</v>
      </c>
      <c r="P16" s="8">
        <v>0.0408262987166969</v>
      </c>
      <c r="Q16" s="9">
        <v>0.453337965823111</v>
      </c>
      <c r="R16" s="8">
        <v>0.384975132610559</v>
      </c>
      <c r="S16" s="9">
        <v>0.0075096155347218</v>
      </c>
      <c r="T16" s="8">
        <v>0.014380894100644</v>
      </c>
      <c r="U16" s="9">
        <v>0.0366762937839127</v>
      </c>
      <c r="V16" s="8">
        <v>6.3277764530412</v>
      </c>
      <c r="W16" s="9">
        <v>0.00659430958540029</v>
      </c>
      <c r="X16" s="8" t="s">
        <v>61</v>
      </c>
      <c r="Y16" s="9" t="s">
        <v>61</v>
      </c>
      <c r="Z16" s="8">
        <v>0.00378046485663989</v>
      </c>
      <c r="AA16" s="9">
        <v>0.0128821582976996</v>
      </c>
      <c r="AB16" s="8">
        <v>1.24905210082731E-7</v>
      </c>
      <c r="AC16" s="9">
        <v>0.0171208803930087</v>
      </c>
      <c r="AD16" s="8">
        <v>0.0154618916454623</v>
      </c>
      <c r="AE16" s="9">
        <v>9.89323954729983E-4</v>
      </c>
      <c r="AF16" s="8">
        <v>3.25998554498183E-4</v>
      </c>
      <c r="AG16" s="9">
        <v>8.06244960537572E-5</v>
      </c>
      <c r="AH16" s="8">
        <v>0.0590848406543438</v>
      </c>
      <c r="AI16" s="9">
        <v>0.0196547633667952</v>
      </c>
      <c r="AJ16" s="8">
        <v>0.00223156408427624</v>
      </c>
      <c r="AK16" s="9">
        <v>0.00202567537503819</v>
      </c>
      <c r="AL16" s="8">
        <v>3.5450565132133E-4</v>
      </c>
      <c r="AM16" s="9">
        <v>196.712754017861</v>
      </c>
      <c r="AN16" s="8">
        <v>97.4457139808871</v>
      </c>
      <c r="AO16" s="9">
        <v>106.758286594116</v>
      </c>
      <c r="AP16" s="8">
        <v>85.9828515026118</v>
      </c>
      <c r="AQ16" s="9">
        <v>95.8681334080718</v>
      </c>
      <c r="AR16" s="8">
        <v>90.2442596105985</v>
      </c>
      <c r="AS16" s="9">
        <v>98.1002689503003</v>
      </c>
      <c r="AT16" s="8">
        <v>105.4961126408</v>
      </c>
      <c r="AU16" s="9">
        <v>102.126253024374</v>
      </c>
      <c r="AV16" s="8">
        <v>101.009656548457</v>
      </c>
    </row>
    <row r="17" ht="13.5" customHeight="1">
      <c r="A17" s="5"/>
      <c r="B17" s="5" t="b">
        <v>0</v>
      </c>
      <c r="C17" s="6">
        <v>43685.5307060185</v>
      </c>
      <c r="D17" s="7" t="s">
        <v>0</v>
      </c>
      <c r="E17" s="8"/>
      <c r="F17" s="5" t="s">
        <v>71</v>
      </c>
      <c r="G17" s="8">
        <v>1.0</v>
      </c>
      <c r="H17" s="5" t="s">
        <v>88</v>
      </c>
      <c r="I17" s="9">
        <v>0.0114703711199732</v>
      </c>
      <c r="J17" s="8">
        <v>0.9317981131951</v>
      </c>
      <c r="K17" s="9">
        <v>1.39211754646641</v>
      </c>
      <c r="L17" s="8">
        <v>5.6637095012613</v>
      </c>
      <c r="M17" s="9">
        <v>17.6314985182524</v>
      </c>
      <c r="N17" s="8">
        <v>4.19807802061942</v>
      </c>
      <c r="O17" s="9">
        <v>0.198169251007183</v>
      </c>
      <c r="P17" s="8">
        <v>0.208026538610112</v>
      </c>
      <c r="Q17" s="9">
        <v>0.433720663307988</v>
      </c>
      <c r="R17" s="8">
        <v>0.690182542790652</v>
      </c>
      <c r="S17" s="9">
        <v>0.00240889656357212</v>
      </c>
      <c r="T17" s="8">
        <v>0.00524618956408637</v>
      </c>
      <c r="U17" s="9">
        <v>0.0316055587776668</v>
      </c>
      <c r="V17" s="8">
        <v>9.7856326815523</v>
      </c>
      <c r="W17" s="9">
        <v>0.00357558682076154</v>
      </c>
      <c r="X17" s="8" t="s">
        <v>61</v>
      </c>
      <c r="Y17" s="9" t="s">
        <v>61</v>
      </c>
      <c r="Z17" s="8" t="s">
        <v>61</v>
      </c>
      <c r="AA17" s="9">
        <v>0.00599630287635123</v>
      </c>
      <c r="AB17" s="8">
        <v>1.35997363567892E-5</v>
      </c>
      <c r="AC17" s="9">
        <v>0.0146294633845423</v>
      </c>
      <c r="AD17" s="8">
        <v>0.00716384520549465</v>
      </c>
      <c r="AE17" s="9">
        <v>0.00203996523576132</v>
      </c>
      <c r="AF17" s="8">
        <v>2.34039670776104E-4</v>
      </c>
      <c r="AG17" s="9">
        <v>7.5658224782719E-5</v>
      </c>
      <c r="AH17" s="8">
        <v>0.0324335920009164</v>
      </c>
      <c r="AI17" s="9">
        <v>0.0148104528750414</v>
      </c>
      <c r="AJ17" s="8">
        <v>0.00112939149724343</v>
      </c>
      <c r="AK17" s="9">
        <v>0.00161841243899728</v>
      </c>
      <c r="AL17" s="8">
        <v>1.72239982047709E-4</v>
      </c>
      <c r="AM17" s="9">
        <v>197.525707007614</v>
      </c>
      <c r="AN17" s="8">
        <v>106.502184429053</v>
      </c>
      <c r="AO17" s="9">
        <v>106.472430186323</v>
      </c>
      <c r="AP17" s="8">
        <v>86.3793553186076</v>
      </c>
      <c r="AQ17" s="9">
        <v>104.831994270055</v>
      </c>
      <c r="AR17" s="8">
        <v>91.9965842609091</v>
      </c>
      <c r="AS17" s="9">
        <v>89.0312613751831</v>
      </c>
      <c r="AT17" s="8">
        <v>102.548897044853</v>
      </c>
      <c r="AU17" s="9">
        <v>100.678349247582</v>
      </c>
      <c r="AV17" s="8">
        <v>99.8011635103415</v>
      </c>
    </row>
    <row r="18" ht="13.5" customHeight="1">
      <c r="A18" s="5"/>
      <c r="B18" s="5" t="b">
        <v>0</v>
      </c>
      <c r="C18" s="6">
        <v>43685.5346643519</v>
      </c>
      <c r="D18" s="7" t="s">
        <v>0</v>
      </c>
      <c r="E18" s="8"/>
      <c r="F18" s="5" t="s">
        <v>74</v>
      </c>
      <c r="G18" s="8">
        <v>1.0</v>
      </c>
      <c r="H18" s="5" t="s">
        <v>89</v>
      </c>
      <c r="I18" s="9">
        <v>0.00524910097729078</v>
      </c>
      <c r="J18" s="8">
        <v>1.05790087920381</v>
      </c>
      <c r="K18" s="9">
        <v>0.295836060271612</v>
      </c>
      <c r="L18" s="8">
        <v>2.80990682516857</v>
      </c>
      <c r="M18" s="9">
        <v>34.7509958442095</v>
      </c>
      <c r="N18" s="8">
        <v>1.74569144460145</v>
      </c>
      <c r="O18" s="9">
        <v>0.326507349513701</v>
      </c>
      <c r="P18" s="8">
        <v>0.0135462421581649</v>
      </c>
      <c r="Q18" s="9">
        <v>0.209344162027725</v>
      </c>
      <c r="R18" s="8">
        <v>0.0626881420751629</v>
      </c>
      <c r="S18" s="9">
        <v>1.50514026449367E-5</v>
      </c>
      <c r="T18" s="8">
        <v>0.00260208919990871</v>
      </c>
      <c r="U18" s="9">
        <v>0.00420996477335632</v>
      </c>
      <c r="V18" s="8">
        <v>0.931227491711996</v>
      </c>
      <c r="W18" s="9">
        <v>0.00988552628230188</v>
      </c>
      <c r="X18" s="8" t="s">
        <v>61</v>
      </c>
      <c r="Y18" s="9" t="s">
        <v>61</v>
      </c>
      <c r="Z18" s="8" t="s">
        <v>61</v>
      </c>
      <c r="AA18" s="9">
        <v>0.00223476902356308</v>
      </c>
      <c r="AB18" s="8">
        <v>3.18936415962745E-5</v>
      </c>
      <c r="AC18" s="9">
        <v>0.00399009359389062</v>
      </c>
      <c r="AD18" s="8">
        <v>0.00775608864273681</v>
      </c>
      <c r="AE18" s="9">
        <v>4.27217177865406E-4</v>
      </c>
      <c r="AF18" s="8">
        <v>1.67616149798633E-4</v>
      </c>
      <c r="AG18" s="9">
        <v>7.79884262192329E-5</v>
      </c>
      <c r="AH18" s="8">
        <v>0.0363432107739771</v>
      </c>
      <c r="AI18" s="9">
        <v>0.0188704551192598</v>
      </c>
      <c r="AJ18" s="8">
        <v>0.00161292493456749</v>
      </c>
      <c r="AK18" s="9">
        <v>0.00262291164165205</v>
      </c>
      <c r="AL18" s="8">
        <v>3.57814819816227E-4</v>
      </c>
      <c r="AM18" s="9">
        <v>202.227363854517</v>
      </c>
      <c r="AN18" s="8">
        <v>94.3497854226567</v>
      </c>
      <c r="AO18" s="9">
        <v>103.746825506082</v>
      </c>
      <c r="AP18" s="8">
        <v>84.3960637924001</v>
      </c>
      <c r="AQ18" s="9">
        <v>100.076606875934</v>
      </c>
      <c r="AR18" s="8">
        <v>92.0874963029223</v>
      </c>
      <c r="AS18" s="9">
        <v>101.468099458132</v>
      </c>
      <c r="AT18" s="8">
        <v>109.448039412311</v>
      </c>
      <c r="AU18" s="9">
        <v>99.4395071771395</v>
      </c>
      <c r="AV18" s="8">
        <v>99.9548259814132</v>
      </c>
    </row>
    <row r="19" ht="13.5" customHeight="1">
      <c r="A19" s="5"/>
      <c r="B19" s="5" t="b">
        <v>0</v>
      </c>
      <c r="C19" s="6">
        <v>43685.538599537</v>
      </c>
      <c r="D19" s="7" t="s">
        <v>0</v>
      </c>
      <c r="E19" s="8"/>
      <c r="F19" s="5" t="s">
        <v>77</v>
      </c>
      <c r="G19" s="8">
        <v>1.0</v>
      </c>
      <c r="H19" s="5" t="s">
        <v>90</v>
      </c>
      <c r="I19" s="9">
        <v>0.00473913538343664</v>
      </c>
      <c r="J19" s="8">
        <v>0.0589456297774059</v>
      </c>
      <c r="K19" s="9">
        <v>0.190207766932169</v>
      </c>
      <c r="L19" s="8">
        <v>1.35961768355424</v>
      </c>
      <c r="M19" s="9">
        <v>6.3417237384781</v>
      </c>
      <c r="N19" s="8">
        <v>0.173895076397681</v>
      </c>
      <c r="O19" s="9">
        <v>0.0749816379445172</v>
      </c>
      <c r="P19" s="8">
        <v>0.0253324973568805</v>
      </c>
      <c r="Q19" s="9">
        <v>1.18530339646286</v>
      </c>
      <c r="R19" s="8">
        <v>17.7460467835705</v>
      </c>
      <c r="S19" s="9">
        <v>0.0252154768192659</v>
      </c>
      <c r="T19" s="8">
        <v>0.00163454272066694</v>
      </c>
      <c r="U19" s="9">
        <v>0.00896813626972655</v>
      </c>
      <c r="V19" s="8">
        <v>0.940202522735566</v>
      </c>
      <c r="W19" s="9">
        <v>4.51981081756924E-4</v>
      </c>
      <c r="X19" s="8" t="s">
        <v>61</v>
      </c>
      <c r="Y19" s="9" t="s">
        <v>61</v>
      </c>
      <c r="Z19" s="8">
        <v>0.00370485520169362</v>
      </c>
      <c r="AA19" s="9">
        <v>0.0017588703523494</v>
      </c>
      <c r="AB19" s="8">
        <v>8.31509581711565E-4</v>
      </c>
      <c r="AC19" s="9">
        <v>0.00147323923537052</v>
      </c>
      <c r="AD19" s="8">
        <v>0.0766680107725263</v>
      </c>
      <c r="AE19" s="9">
        <v>0.00153535816250434</v>
      </c>
      <c r="AF19" s="8">
        <v>0.00409318506480227</v>
      </c>
      <c r="AG19" s="9">
        <v>2.07799960523386E-4</v>
      </c>
      <c r="AH19" s="8">
        <v>0.00526154079927691</v>
      </c>
      <c r="AI19" s="9">
        <v>0.00197961148328974</v>
      </c>
      <c r="AJ19" s="8">
        <v>5.86044426203123E-4</v>
      </c>
      <c r="AK19" s="9">
        <v>7.80948490145136E-5</v>
      </c>
      <c r="AL19" s="8">
        <v>6.31895069615758E-4</v>
      </c>
      <c r="AM19" s="9">
        <v>174.81841071992</v>
      </c>
      <c r="AN19" s="8">
        <v>103.948207654895</v>
      </c>
      <c r="AO19" s="9">
        <v>102.922253825245</v>
      </c>
      <c r="AP19" s="8">
        <v>84.9588203341357</v>
      </c>
      <c r="AQ19" s="9">
        <v>102.181894618834</v>
      </c>
      <c r="AR19" s="8">
        <v>92.9903587427772</v>
      </c>
      <c r="AS19" s="9">
        <v>95.5090130265794</v>
      </c>
      <c r="AT19" s="8">
        <v>110.345255313701</v>
      </c>
      <c r="AU19" s="9">
        <v>99.8707811285738</v>
      </c>
      <c r="AV19" s="8">
        <v>100.510627486227</v>
      </c>
    </row>
    <row r="20" ht="13.5" customHeight="1">
      <c r="A20" s="5"/>
      <c r="B20" s="5" t="b">
        <v>0</v>
      </c>
      <c r="C20" s="6">
        <v>43685.5425578704</v>
      </c>
      <c r="D20" s="7" t="s">
        <v>0</v>
      </c>
      <c r="E20" s="8"/>
      <c r="F20" s="5" t="s">
        <v>80</v>
      </c>
      <c r="G20" s="8">
        <v>1.0</v>
      </c>
      <c r="H20" s="5" t="s">
        <v>91</v>
      </c>
      <c r="I20" s="9">
        <v>0.0049210656837766</v>
      </c>
      <c r="J20" s="8">
        <v>0.80710460958163</v>
      </c>
      <c r="K20" s="9">
        <v>0.927081083174493</v>
      </c>
      <c r="L20" s="8">
        <v>6.31995908405719</v>
      </c>
      <c r="M20" s="9">
        <v>25.2253932628126</v>
      </c>
      <c r="N20" s="8">
        <v>4.91502816335304</v>
      </c>
      <c r="O20" s="9">
        <v>0.337234203942199</v>
      </c>
      <c r="P20" s="8">
        <v>0.182441721994971</v>
      </c>
      <c r="Q20" s="9">
        <v>0.451575345873903</v>
      </c>
      <c r="R20" s="8">
        <v>0.363957909772241</v>
      </c>
      <c r="S20" s="9">
        <v>0.0038131293199118</v>
      </c>
      <c r="T20" s="8">
        <v>0.00620627742223232</v>
      </c>
      <c r="U20" s="9">
        <v>0.0143543650423657</v>
      </c>
      <c r="V20" s="8">
        <v>5.75615869271659</v>
      </c>
      <c r="W20" s="9">
        <v>0.00750931237748268</v>
      </c>
      <c r="X20" s="8" t="s">
        <v>61</v>
      </c>
      <c r="Y20" s="9" t="s">
        <v>61</v>
      </c>
      <c r="Z20" s="8" t="s">
        <v>61</v>
      </c>
      <c r="AA20" s="9">
        <v>0.00616389145524779</v>
      </c>
      <c r="AB20" s="8" t="s">
        <v>61</v>
      </c>
      <c r="AC20" s="9">
        <v>0.015770467917732</v>
      </c>
      <c r="AD20" s="8">
        <v>0.0140402494148186</v>
      </c>
      <c r="AE20" s="9">
        <v>7.64515005448273E-4</v>
      </c>
      <c r="AF20" s="8">
        <v>1.28230010154626E-4</v>
      </c>
      <c r="AG20" s="9">
        <v>6.42363942902049E-5</v>
      </c>
      <c r="AH20" s="8">
        <v>0.0754366874288777</v>
      </c>
      <c r="AI20" s="9">
        <v>0.0224300517586606</v>
      </c>
      <c r="AJ20" s="8">
        <v>0.00207023824538911</v>
      </c>
      <c r="AK20" s="9">
        <v>0.00254680730395296</v>
      </c>
      <c r="AL20" s="8">
        <v>3.0413653202124E-4</v>
      </c>
      <c r="AM20" s="9">
        <v>193.188143030755</v>
      </c>
      <c r="AN20" s="8">
        <v>107.120983584505</v>
      </c>
      <c r="AO20" s="9">
        <v>107.088858888468</v>
      </c>
      <c r="AP20" s="8">
        <v>88.1599012109759</v>
      </c>
      <c r="AQ20" s="9">
        <v>102.260447807673</v>
      </c>
      <c r="AR20" s="8">
        <v>94.4353931165824</v>
      </c>
      <c r="AS20" s="9">
        <v>94.9043492662091</v>
      </c>
      <c r="AT20" s="8">
        <v>110.772730741319</v>
      </c>
      <c r="AU20" s="9">
        <v>99.8933285914627</v>
      </c>
      <c r="AV20" s="8">
        <v>99.428582310342</v>
      </c>
    </row>
    <row r="21" ht="13.5" customHeight="1">
      <c r="A21" s="5"/>
      <c r="B21" s="5" t="b">
        <v>0</v>
      </c>
      <c r="C21" s="6">
        <v>43685.5465277778</v>
      </c>
      <c r="D21" s="7" t="s">
        <v>0</v>
      </c>
      <c r="E21" s="8"/>
      <c r="F21" s="5" t="s">
        <v>92</v>
      </c>
      <c r="G21" s="8">
        <v>1.0</v>
      </c>
      <c r="H21" s="5" t="s">
        <v>93</v>
      </c>
      <c r="I21" s="9">
        <v>0.0020881087155766</v>
      </c>
      <c r="J21" s="8">
        <v>0.433800755508105</v>
      </c>
      <c r="K21" s="9">
        <v>0.112775133750773</v>
      </c>
      <c r="L21" s="8">
        <v>1.68725316260483</v>
      </c>
      <c r="M21" s="9">
        <v>36.9494523834212</v>
      </c>
      <c r="N21" s="8">
        <v>1.43496827912445</v>
      </c>
      <c r="O21" s="9">
        <v>0.140638607314101</v>
      </c>
      <c r="P21" s="8">
        <v>0.00578351558131997</v>
      </c>
      <c r="Q21" s="9">
        <v>0.33436140518813</v>
      </c>
      <c r="R21" s="8" t="s">
        <v>61</v>
      </c>
      <c r="S21" s="9" t="s">
        <v>61</v>
      </c>
      <c r="T21" s="8">
        <v>9.01471615101591E-4</v>
      </c>
      <c r="U21" s="9">
        <v>0.00345335029834331</v>
      </c>
      <c r="V21" s="8">
        <v>0.634613391778531</v>
      </c>
      <c r="W21" s="9">
        <v>0.0115733291935423</v>
      </c>
      <c r="X21" s="8" t="s">
        <v>61</v>
      </c>
      <c r="Y21" s="9" t="s">
        <v>61</v>
      </c>
      <c r="Z21" s="8" t="s">
        <v>61</v>
      </c>
      <c r="AA21" s="9">
        <v>0.00107931684450573</v>
      </c>
      <c r="AB21" s="8">
        <v>3.51432040304109E-6</v>
      </c>
      <c r="AC21" s="9">
        <v>0.00374233694531398</v>
      </c>
      <c r="AD21" s="8">
        <v>0.00569436001012614</v>
      </c>
      <c r="AE21" s="9">
        <v>1.72883181320314E-4</v>
      </c>
      <c r="AF21" s="8">
        <v>9.34144561416853E-5</v>
      </c>
      <c r="AG21" s="9">
        <v>6.32615311140642E-5</v>
      </c>
      <c r="AH21" s="8">
        <v>0.0329227731351174</v>
      </c>
      <c r="AI21" s="9">
        <v>0.00791329456878391</v>
      </c>
      <c r="AJ21" s="8">
        <v>0.00101079677519432</v>
      </c>
      <c r="AK21" s="9">
        <v>0.00160376598750966</v>
      </c>
      <c r="AL21" s="8">
        <v>2.59325420977732E-4</v>
      </c>
      <c r="AM21" s="9">
        <v>197.579217275788</v>
      </c>
      <c r="AN21" s="8">
        <v>105.573521828442</v>
      </c>
      <c r="AO21" s="9">
        <v>103.142317754835</v>
      </c>
      <c r="AP21" s="8">
        <v>88.1381946756253</v>
      </c>
      <c r="AQ21" s="9">
        <v>100.622197309417</v>
      </c>
      <c r="AR21" s="8">
        <v>91.3460067954091</v>
      </c>
      <c r="AS21" s="9">
        <v>102.072590703877</v>
      </c>
      <c r="AT21" s="8">
        <v>111.537498217817</v>
      </c>
      <c r="AU21" s="9">
        <v>100.02167739397</v>
      </c>
      <c r="AV21" s="8">
        <v>100.451653903422</v>
      </c>
    </row>
    <row r="22" ht="13.5" customHeight="1">
      <c r="A22" s="5"/>
      <c r="B22" s="5" t="b">
        <v>0</v>
      </c>
      <c r="C22" s="6">
        <v>43685.5504861111</v>
      </c>
      <c r="D22" s="7" t="s">
        <v>0</v>
      </c>
      <c r="E22" s="8"/>
      <c r="F22" s="5" t="s">
        <v>94</v>
      </c>
      <c r="G22" s="8">
        <v>1.0</v>
      </c>
      <c r="H22" s="5" t="s">
        <v>95</v>
      </c>
      <c r="I22" s="9">
        <v>0.00301173374297509</v>
      </c>
      <c r="J22" s="8">
        <v>0.828440123131517</v>
      </c>
      <c r="K22" s="9">
        <v>0.730852477232885</v>
      </c>
      <c r="L22" s="8">
        <v>6.46505606989183</v>
      </c>
      <c r="M22" s="9">
        <v>25.6225993682665</v>
      </c>
      <c r="N22" s="8">
        <v>5.28031672014387</v>
      </c>
      <c r="O22" s="9">
        <v>0.18363267641808</v>
      </c>
      <c r="P22" s="8">
        <v>0.0898880099868122</v>
      </c>
      <c r="Q22" s="9">
        <v>0.112489640644752</v>
      </c>
      <c r="R22" s="8">
        <v>0.256521442145305</v>
      </c>
      <c r="S22" s="9">
        <v>0.00174700514926758</v>
      </c>
      <c r="T22" s="8">
        <v>0.00384693281806512</v>
      </c>
      <c r="U22" s="9">
        <v>0.0102088013236915</v>
      </c>
      <c r="V22" s="8">
        <v>3.51427444878779</v>
      </c>
      <c r="W22" s="9">
        <v>0.00686394149403089</v>
      </c>
      <c r="X22" s="8" t="s">
        <v>61</v>
      </c>
      <c r="Y22" s="9" t="s">
        <v>61</v>
      </c>
      <c r="Z22" s="8" t="s">
        <v>61</v>
      </c>
      <c r="AA22" s="9">
        <v>0.0041623552299637</v>
      </c>
      <c r="AB22" s="8">
        <v>9.6812322904233E-5</v>
      </c>
      <c r="AC22" s="9">
        <v>0.0139028818637347</v>
      </c>
      <c r="AD22" s="8">
        <v>0.0120908968581709</v>
      </c>
      <c r="AE22" s="9">
        <v>4.95846405691853E-4</v>
      </c>
      <c r="AF22" s="8">
        <v>9.14686128376377E-5</v>
      </c>
      <c r="AG22" s="9">
        <v>6.20634866348496E-5</v>
      </c>
      <c r="AH22" s="8">
        <v>0.108510256222184</v>
      </c>
      <c r="AI22" s="9">
        <v>0.00724732926586742</v>
      </c>
      <c r="AJ22" s="8">
        <v>0.00163638893275052</v>
      </c>
      <c r="AK22" s="9">
        <v>8.47722855864396E-4</v>
      </c>
      <c r="AL22" s="8">
        <v>7.53112316542273E-5</v>
      </c>
      <c r="AM22" s="9">
        <v>183.478612282582</v>
      </c>
      <c r="AN22" s="8">
        <v>106.733731589295</v>
      </c>
      <c r="AO22" s="9">
        <v>105.598499088214</v>
      </c>
      <c r="AP22" s="8">
        <v>89.2204029901346</v>
      </c>
      <c r="AQ22" s="9">
        <v>106.469933358246</v>
      </c>
      <c r="AR22" s="8">
        <v>89.3951400561235</v>
      </c>
      <c r="AS22" s="9">
        <v>99.9133976582865</v>
      </c>
      <c r="AT22" s="8">
        <v>110.468447258617</v>
      </c>
      <c r="AU22" s="9">
        <v>98.5124213202791</v>
      </c>
      <c r="AV22" s="8">
        <v>98.2628811450258</v>
      </c>
    </row>
    <row r="23" ht="13.5" customHeight="1">
      <c r="A23" s="5"/>
      <c r="B23" s="5" t="b">
        <v>0</v>
      </c>
      <c r="C23" s="6">
        <v>43685.5544444444</v>
      </c>
      <c r="D23" s="7" t="s">
        <v>0</v>
      </c>
      <c r="E23" s="8"/>
      <c r="F23" s="5" t="s">
        <v>96</v>
      </c>
      <c r="G23" s="8">
        <v>1.0</v>
      </c>
      <c r="H23" s="5" t="s">
        <v>97</v>
      </c>
      <c r="I23" s="9">
        <v>0.00241630284977409</v>
      </c>
      <c r="J23" s="8">
        <v>1.43376189433601</v>
      </c>
      <c r="K23" s="9">
        <v>0.359667092597</v>
      </c>
      <c r="L23" s="8">
        <v>2.44169335152797</v>
      </c>
      <c r="M23" s="9">
        <v>32.5877957738894</v>
      </c>
      <c r="N23" s="8">
        <v>1.40829167929372</v>
      </c>
      <c r="O23" s="9">
        <v>0.223268263538354</v>
      </c>
      <c r="P23" s="8">
        <v>0.0193960592946077</v>
      </c>
      <c r="Q23" s="9">
        <v>0.674277782322412</v>
      </c>
      <c r="R23" s="8">
        <v>0.038248727227699</v>
      </c>
      <c r="S23" s="9">
        <v>2.67284228826574E-4</v>
      </c>
      <c r="T23" s="8">
        <v>0.00295929566913862</v>
      </c>
      <c r="U23" s="9">
        <v>0.00448221221065665</v>
      </c>
      <c r="V23" s="8">
        <v>1.90290886500925</v>
      </c>
      <c r="W23" s="9">
        <v>0.0104155246043126</v>
      </c>
      <c r="X23" s="8" t="s">
        <v>61</v>
      </c>
      <c r="Y23" s="9" t="s">
        <v>61</v>
      </c>
      <c r="Z23" s="8" t="s">
        <v>61</v>
      </c>
      <c r="AA23" s="9">
        <v>0.00356471836595422</v>
      </c>
      <c r="AB23" s="8" t="s">
        <v>61</v>
      </c>
      <c r="AC23" s="9">
        <v>0.00382254741990544</v>
      </c>
      <c r="AD23" s="8">
        <v>0.00851695393332247</v>
      </c>
      <c r="AE23" s="9">
        <v>2.68678236026419E-4</v>
      </c>
      <c r="AF23" s="8">
        <v>9.95458770902737E-5</v>
      </c>
      <c r="AG23" s="9">
        <v>9.27172635211978E-5</v>
      </c>
      <c r="AH23" s="8">
        <v>0.030824314309267</v>
      </c>
      <c r="AI23" s="9">
        <v>0.0227174306729164</v>
      </c>
      <c r="AJ23" s="8">
        <v>0.0021894973732006</v>
      </c>
      <c r="AK23" s="9">
        <v>0.00245008170455122</v>
      </c>
      <c r="AL23" s="8">
        <v>3.79289444299023E-4</v>
      </c>
      <c r="AM23" s="9">
        <v>193.666103037893</v>
      </c>
      <c r="AN23" s="8">
        <v>110.527626011521</v>
      </c>
      <c r="AO23" s="9">
        <v>107.346684360271</v>
      </c>
      <c r="AP23" s="8">
        <v>89.7699307929589</v>
      </c>
      <c r="AQ23" s="9">
        <v>107.404163552566</v>
      </c>
      <c r="AR23" s="8">
        <v>90.5154267329375</v>
      </c>
      <c r="AS23" s="9">
        <v>96.9772849993358</v>
      </c>
      <c r="AT23" s="8">
        <v>111.792113541184</v>
      </c>
      <c r="AU23" s="9">
        <v>100.270690938722</v>
      </c>
      <c r="AV23" s="8">
        <v>98.6380128353672</v>
      </c>
    </row>
    <row r="24" ht="13.5" customHeight="1">
      <c r="A24" s="5"/>
      <c r="B24" s="5" t="b">
        <v>0</v>
      </c>
      <c r="C24" s="6">
        <v>43685.5583912037</v>
      </c>
      <c r="D24" s="7" t="s">
        <v>0</v>
      </c>
      <c r="E24" s="8"/>
      <c r="F24" s="5" t="s">
        <v>98</v>
      </c>
      <c r="G24" s="8">
        <v>1.0</v>
      </c>
      <c r="H24" s="5" t="s">
        <v>99</v>
      </c>
      <c r="I24" s="9">
        <v>0.0146777147297713</v>
      </c>
      <c r="J24" s="8">
        <v>0.551572460800896</v>
      </c>
      <c r="K24" s="9">
        <v>1.7508744746359</v>
      </c>
      <c r="L24" s="8">
        <v>11.1649207252245</v>
      </c>
      <c r="M24" s="9">
        <v>21.6607842043816</v>
      </c>
      <c r="N24" s="8">
        <v>4.4272059481426</v>
      </c>
      <c r="O24" s="9">
        <v>0.758515748342358</v>
      </c>
      <c r="P24" s="8">
        <v>0.0442175348875994</v>
      </c>
      <c r="Q24" s="9">
        <v>0.215151260434897</v>
      </c>
      <c r="R24" s="8">
        <v>0.0126124185407213</v>
      </c>
      <c r="S24" s="9">
        <v>0.0111367858533634</v>
      </c>
      <c r="T24" s="8">
        <v>0.0159050863844296</v>
      </c>
      <c r="U24" s="9">
        <v>0.0204807364104997</v>
      </c>
      <c r="V24" s="8">
        <v>5.8737556378177</v>
      </c>
      <c r="W24" s="9">
        <v>0.00713002853113611</v>
      </c>
      <c r="X24" s="8" t="s">
        <v>61</v>
      </c>
      <c r="Y24" s="9" t="s">
        <v>61</v>
      </c>
      <c r="Z24" s="8">
        <v>0.00446603813771203</v>
      </c>
      <c r="AA24" s="9">
        <v>0.0153604341449367</v>
      </c>
      <c r="AB24" s="8" t="s">
        <v>61</v>
      </c>
      <c r="AC24" s="9">
        <v>0.0179499695898098</v>
      </c>
      <c r="AD24" s="8">
        <v>0.0335683726508706</v>
      </c>
      <c r="AE24" s="9">
        <v>1.93687748710452E-4</v>
      </c>
      <c r="AF24" s="8">
        <v>9.45428807684799E-5</v>
      </c>
      <c r="AG24" s="9">
        <v>1.15944627075738E-4</v>
      </c>
      <c r="AH24" s="8">
        <v>0.0959952570874603</v>
      </c>
      <c r="AI24" s="9">
        <v>0.0395441389652358</v>
      </c>
      <c r="AJ24" s="8">
        <v>0.00374387045394501</v>
      </c>
      <c r="AK24" s="9">
        <v>0.00319615784698552</v>
      </c>
      <c r="AL24" s="8">
        <v>8.71061196795618E-4</v>
      </c>
      <c r="AM24" s="9">
        <v>196.343792729877</v>
      </c>
      <c r="AN24" s="8">
        <v>117.881471047328</v>
      </c>
      <c r="AO24" s="9">
        <v>117.45389844664</v>
      </c>
      <c r="AP24" s="8">
        <v>92.0014467201153</v>
      </c>
      <c r="AQ24" s="9">
        <v>107.871667912307</v>
      </c>
      <c r="AR24" s="8">
        <v>97.2538287297202</v>
      </c>
      <c r="AS24" s="9">
        <v>104.404902175582</v>
      </c>
      <c r="AT24" s="8">
        <v>114.193818058813</v>
      </c>
      <c r="AU24" s="9">
        <v>99.9200249913285</v>
      </c>
      <c r="AV24" s="8">
        <v>98.3092907845082</v>
      </c>
    </row>
    <row r="25" ht="13.5" customHeight="1">
      <c r="A25" s="5"/>
      <c r="B25" s="5" t="b">
        <v>0</v>
      </c>
      <c r="C25" s="6">
        <v>43685.562337963</v>
      </c>
      <c r="D25" s="7" t="s">
        <v>0</v>
      </c>
      <c r="E25" s="8"/>
      <c r="F25" s="5" t="s">
        <v>100</v>
      </c>
      <c r="G25" s="8">
        <v>1.0</v>
      </c>
      <c r="H25" s="5" t="s">
        <v>101</v>
      </c>
      <c r="I25" s="9">
        <v>0.00186138934756416</v>
      </c>
      <c r="J25" s="8">
        <v>1.10476355249665</v>
      </c>
      <c r="K25" s="9">
        <v>0.32721119436295</v>
      </c>
      <c r="L25" s="8">
        <v>1.56344812786035</v>
      </c>
      <c r="M25" s="9">
        <v>36.3626555090782</v>
      </c>
      <c r="N25" s="8">
        <v>1.06004195214611</v>
      </c>
      <c r="O25" s="9">
        <v>0.121088943535602</v>
      </c>
      <c r="P25" s="8">
        <v>0.00693763132862735</v>
      </c>
      <c r="Q25" s="9">
        <v>0.165337914390307</v>
      </c>
      <c r="R25" s="8">
        <v>0.0212363243133938</v>
      </c>
      <c r="S25" s="9" t="s">
        <v>61</v>
      </c>
      <c r="T25" s="8">
        <v>0.00143754442385293</v>
      </c>
      <c r="U25" s="9">
        <v>0.00461397941867654</v>
      </c>
      <c r="V25" s="8">
        <v>1.16486954229053</v>
      </c>
      <c r="W25" s="9">
        <v>0.013355620568061</v>
      </c>
      <c r="X25" s="8" t="s">
        <v>61</v>
      </c>
      <c r="Y25" s="9" t="s">
        <v>61</v>
      </c>
      <c r="Z25" s="8" t="s">
        <v>61</v>
      </c>
      <c r="AA25" s="9">
        <v>0.00178167764689372</v>
      </c>
      <c r="AB25" s="8">
        <v>1.12910592270275E-5</v>
      </c>
      <c r="AC25" s="9">
        <v>0.00288854988811412</v>
      </c>
      <c r="AD25" s="8">
        <v>0.00531363312695372</v>
      </c>
      <c r="AE25" s="9">
        <v>1.24149349870312E-4</v>
      </c>
      <c r="AF25" s="8">
        <v>8.20214125486941E-5</v>
      </c>
      <c r="AG25" s="9">
        <v>9.4171212146045E-5</v>
      </c>
      <c r="AH25" s="8">
        <v>0.0241271442135549</v>
      </c>
      <c r="AI25" s="9">
        <v>0.00839154546359922</v>
      </c>
      <c r="AJ25" s="8">
        <v>7.3542213728343E-4</v>
      </c>
      <c r="AK25" s="9">
        <v>0.00126558317369572</v>
      </c>
      <c r="AL25" s="8">
        <v>1.85034390966645E-4</v>
      </c>
      <c r="AM25" s="9">
        <v>201.350310969208</v>
      </c>
      <c r="AN25" s="8">
        <v>112.231256469984</v>
      </c>
      <c r="AO25" s="9">
        <v>107.149126222226</v>
      </c>
      <c r="AP25" s="8">
        <v>91.8830729191469</v>
      </c>
      <c r="AQ25" s="9">
        <v>109.97648854011</v>
      </c>
      <c r="AR25" s="8">
        <v>94.2002409412579</v>
      </c>
      <c r="AS25" s="9">
        <v>97.4958639618674</v>
      </c>
      <c r="AT25" s="8">
        <v>115.676894593853</v>
      </c>
      <c r="AU25" s="9">
        <v>99.6017386152921</v>
      </c>
      <c r="AV25" s="8">
        <v>99.5048906930131</v>
      </c>
    </row>
    <row r="26" ht="13.5" customHeight="1">
      <c r="A26" s="5"/>
      <c r="B26" s="5" t="b">
        <v>0</v>
      </c>
      <c r="C26" s="6">
        <v>43685.5662847222</v>
      </c>
      <c r="D26" s="7" t="s">
        <v>0</v>
      </c>
      <c r="E26" s="8"/>
      <c r="F26" s="5" t="s">
        <v>102</v>
      </c>
      <c r="G26" s="8">
        <v>1.0</v>
      </c>
      <c r="H26" s="5" t="s">
        <v>103</v>
      </c>
      <c r="I26" s="9">
        <v>0.0100953705222858</v>
      </c>
      <c r="J26" s="8">
        <v>0.52564430189264</v>
      </c>
      <c r="K26" s="9">
        <v>1.71403359590055</v>
      </c>
      <c r="L26" s="8">
        <v>9.50290040586786</v>
      </c>
      <c r="M26" s="9">
        <v>17.9631775298642</v>
      </c>
      <c r="N26" s="8">
        <v>4.35951969986149</v>
      </c>
      <c r="O26" s="9">
        <v>0.516593644567453</v>
      </c>
      <c r="P26" s="8">
        <v>0.0474911666420819</v>
      </c>
      <c r="Q26" s="9">
        <v>0.518112492371429</v>
      </c>
      <c r="R26" s="8">
        <v>0.685266548803059</v>
      </c>
      <c r="S26" s="9">
        <v>0.00535673137872286</v>
      </c>
      <c r="T26" s="8">
        <v>0.0110475286733511</v>
      </c>
      <c r="U26" s="9">
        <v>0.0442546689632245</v>
      </c>
      <c r="V26" s="8">
        <v>5.57985697927452</v>
      </c>
      <c r="W26" s="9">
        <v>0.00366330623379362</v>
      </c>
      <c r="X26" s="8" t="s">
        <v>61</v>
      </c>
      <c r="Y26" s="9" t="s">
        <v>61</v>
      </c>
      <c r="Z26" s="8">
        <v>0.00271035188478833</v>
      </c>
      <c r="AA26" s="9">
        <v>0.0117720297868524</v>
      </c>
      <c r="AB26" s="8">
        <v>5.45910809907789E-5</v>
      </c>
      <c r="AC26" s="9">
        <v>0.016379409552046</v>
      </c>
      <c r="AD26" s="8">
        <v>0.0126109249806799</v>
      </c>
      <c r="AE26" s="9">
        <v>7.75742400032739E-4</v>
      </c>
      <c r="AF26" s="8">
        <v>5.16466965513901E-5</v>
      </c>
      <c r="AG26" s="9">
        <v>5.76193831032082E-5</v>
      </c>
      <c r="AH26" s="8">
        <v>0.0581810545499822</v>
      </c>
      <c r="AI26" s="9">
        <v>0.0166177731457004</v>
      </c>
      <c r="AJ26" s="8">
        <v>0.00196298928139689</v>
      </c>
      <c r="AK26" s="9">
        <v>0.00185890991691875</v>
      </c>
      <c r="AL26" s="8">
        <v>2.68190518187166E-4</v>
      </c>
      <c r="AM26" s="9">
        <v>194.840307764383</v>
      </c>
      <c r="AN26" s="8">
        <v>112.385956258847</v>
      </c>
      <c r="AO26" s="9">
        <v>111.094150542171</v>
      </c>
      <c r="AP26" s="8">
        <v>93.6725043321492</v>
      </c>
      <c r="AQ26" s="9">
        <v>115.121527777778</v>
      </c>
      <c r="AR26" s="8">
        <v>95.7179364174776</v>
      </c>
      <c r="AS26" s="9">
        <v>99.3088201552287</v>
      </c>
      <c r="AT26" s="8">
        <v>114.778746832063</v>
      </c>
      <c r="AU26" s="9">
        <v>98.8602537741974</v>
      </c>
      <c r="AV26" s="8">
        <v>98.1738095253391</v>
      </c>
    </row>
    <row r="27" ht="13.5" customHeight="1">
      <c r="A27" s="5"/>
      <c r="B27" s="5" t="b">
        <v>0</v>
      </c>
      <c r="C27" s="6">
        <v>43685.5702430556</v>
      </c>
      <c r="D27" s="7" t="s">
        <v>0</v>
      </c>
      <c r="E27" s="8"/>
      <c r="F27" s="5" t="s">
        <v>104</v>
      </c>
      <c r="G27" s="8">
        <v>1.0</v>
      </c>
      <c r="H27" s="5" t="s">
        <v>105</v>
      </c>
      <c r="I27" s="9">
        <v>0.0041375339080732</v>
      </c>
      <c r="J27" s="8">
        <v>0.0707986684282147</v>
      </c>
      <c r="K27" s="9">
        <v>0.231851860445662</v>
      </c>
      <c r="L27" s="8">
        <v>2.01981898964347</v>
      </c>
      <c r="M27" s="9">
        <v>9.89073682363012</v>
      </c>
      <c r="N27" s="8">
        <v>0.251176912121799</v>
      </c>
      <c r="O27" s="9">
        <v>0.107439364094166</v>
      </c>
      <c r="P27" s="8">
        <v>0.0344179182358107</v>
      </c>
      <c r="Q27" s="9">
        <v>1.40503003855211</v>
      </c>
      <c r="R27" s="8">
        <v>21.4247462087841</v>
      </c>
      <c r="S27" s="9">
        <v>0.0333426640125012</v>
      </c>
      <c r="T27" s="8">
        <v>0.00216622390820293</v>
      </c>
      <c r="U27" s="9">
        <v>0.0112441860007765</v>
      </c>
      <c r="V27" s="8">
        <v>1.17581035898632</v>
      </c>
      <c r="W27" s="9">
        <v>5.22901193596532E-4</v>
      </c>
      <c r="X27" s="8" t="s">
        <v>61</v>
      </c>
      <c r="Y27" s="9" t="s">
        <v>61</v>
      </c>
      <c r="Z27" s="8">
        <v>0.00473539350436798</v>
      </c>
      <c r="AA27" s="9">
        <v>0.00231281710002559</v>
      </c>
      <c r="AB27" s="8">
        <v>6.99797446391711E-4</v>
      </c>
      <c r="AC27" s="9">
        <v>0.00173379427004826</v>
      </c>
      <c r="AD27" s="8">
        <v>0.100057514688395</v>
      </c>
      <c r="AE27" s="9">
        <v>0.001552446761069</v>
      </c>
      <c r="AF27" s="8">
        <v>0.00483501462462328</v>
      </c>
      <c r="AG27" s="9">
        <v>2.64376856135399E-4</v>
      </c>
      <c r="AH27" s="8">
        <v>0.00702467546703037</v>
      </c>
      <c r="AI27" s="9">
        <v>0.00276849080791011</v>
      </c>
      <c r="AJ27" s="8">
        <v>6.65701689497289E-4</v>
      </c>
      <c r="AK27" s="9">
        <v>2.98202903170799E-4</v>
      </c>
      <c r="AL27" s="8">
        <v>7.78419451838664E-4</v>
      </c>
      <c r="AM27" s="9">
        <v>179.661021416434</v>
      </c>
      <c r="AN27" s="8">
        <v>112.92659375186</v>
      </c>
      <c r="AO27" s="9">
        <v>107.655062987194</v>
      </c>
      <c r="AP27" s="8">
        <v>87.741198723785</v>
      </c>
      <c r="AQ27" s="9">
        <v>112.159317389138</v>
      </c>
      <c r="AR27" s="8">
        <v>92.3580682859266</v>
      </c>
      <c r="AS27" s="9">
        <v>101.381755888355</v>
      </c>
      <c r="AT27" s="8">
        <v>117.558268971979</v>
      </c>
      <c r="AU27" s="9">
        <v>98.7629451224485</v>
      </c>
      <c r="AV27" s="8">
        <v>98.303077510555</v>
      </c>
    </row>
    <row r="28" ht="13.5" customHeight="1">
      <c r="A28" s="5"/>
      <c r="B28" s="5" t="b">
        <v>0</v>
      </c>
      <c r="C28" s="6">
        <v>43685.5741782407</v>
      </c>
      <c r="D28" s="7" t="s">
        <v>0</v>
      </c>
      <c r="E28" s="8"/>
      <c r="F28" s="5" t="s">
        <v>106</v>
      </c>
      <c r="G28" s="8">
        <v>1.0</v>
      </c>
      <c r="H28" s="5" t="s">
        <v>107</v>
      </c>
      <c r="I28" s="9">
        <v>0.00364290250701549</v>
      </c>
      <c r="J28" s="8">
        <v>0.642094713189514</v>
      </c>
      <c r="K28" s="9">
        <v>0.701154571255228</v>
      </c>
      <c r="L28" s="8">
        <v>4.07600301387089</v>
      </c>
      <c r="M28" s="9">
        <v>31.2891617762985</v>
      </c>
      <c r="N28" s="8">
        <v>2.99008603586652</v>
      </c>
      <c r="O28" s="9">
        <v>0.213667691950215</v>
      </c>
      <c r="P28" s="8">
        <v>0.14957250138801</v>
      </c>
      <c r="Q28" s="9">
        <v>1.20812470883434</v>
      </c>
      <c r="R28" s="8">
        <v>0.312535991351213</v>
      </c>
      <c r="S28" s="9">
        <v>0.00265640107922155</v>
      </c>
      <c r="T28" s="8">
        <v>0.00410284882333444</v>
      </c>
      <c r="U28" s="9">
        <v>0.00777757172575056</v>
      </c>
      <c r="V28" s="8">
        <v>4.71318132651701</v>
      </c>
      <c r="W28" s="9">
        <v>0.00187202923995226</v>
      </c>
      <c r="X28" s="8" t="s">
        <v>61</v>
      </c>
      <c r="Y28" s="9" t="s">
        <v>61</v>
      </c>
      <c r="Z28" s="8" t="s">
        <v>61</v>
      </c>
      <c r="AA28" s="9">
        <v>0.00490281513831449</v>
      </c>
      <c r="AB28" s="8">
        <v>2.03274190039479E-5</v>
      </c>
      <c r="AC28" s="9">
        <v>0.00782732095063419</v>
      </c>
      <c r="AD28" s="8">
        <v>0.0120039915841565</v>
      </c>
      <c r="AE28" s="9">
        <v>6.01990677179623E-4</v>
      </c>
      <c r="AF28" s="8">
        <v>8.72737533626839E-5</v>
      </c>
      <c r="AG28" s="9">
        <v>8.39073427813347E-5</v>
      </c>
      <c r="AH28" s="8">
        <v>0.0481961675025068</v>
      </c>
      <c r="AI28" s="9">
        <v>0.0475811058546773</v>
      </c>
      <c r="AJ28" s="8">
        <v>0.00222412574462874</v>
      </c>
      <c r="AK28" s="9">
        <v>0.00277376965959934</v>
      </c>
      <c r="AL28" s="8">
        <v>2.97324884980913E-4</v>
      </c>
      <c r="AM28" s="9">
        <v>198.621413151036</v>
      </c>
      <c r="AN28" s="8">
        <v>110.83748945668</v>
      </c>
      <c r="AO28" s="9">
        <v>110.506853424215</v>
      </c>
      <c r="AP28" s="8">
        <v>90.4314999303524</v>
      </c>
      <c r="AQ28" s="9">
        <v>121.045014324863</v>
      </c>
      <c r="AR28" s="8">
        <v>95.3748115392107</v>
      </c>
      <c r="AS28" s="9">
        <v>102.07233193194</v>
      </c>
      <c r="AT28" s="8">
        <v>118.387210568042</v>
      </c>
      <c r="AU28" s="9">
        <v>99.3250480073938</v>
      </c>
      <c r="AV28" s="8">
        <v>98.7134691788857</v>
      </c>
    </row>
    <row r="29" ht="13.5" customHeight="1">
      <c r="A29" s="5"/>
      <c r="B29" s="5" t="b">
        <v>0</v>
      </c>
      <c r="C29" s="6">
        <v>43685.5781134259</v>
      </c>
      <c r="D29" s="7" t="s">
        <v>0</v>
      </c>
      <c r="E29" s="8"/>
      <c r="F29" s="5" t="s">
        <v>108</v>
      </c>
      <c r="G29" s="8">
        <v>1.0</v>
      </c>
      <c r="H29" s="5" t="s">
        <v>109</v>
      </c>
      <c r="I29" s="9">
        <v>0.00313018093882171</v>
      </c>
      <c r="J29" s="8">
        <v>0.480222468061198</v>
      </c>
      <c r="K29" s="9">
        <v>0.815417858764476</v>
      </c>
      <c r="L29" s="8">
        <v>5.03885997481015</v>
      </c>
      <c r="M29" s="9">
        <v>28.447839463845</v>
      </c>
      <c r="N29" s="8">
        <v>3.90442215154429</v>
      </c>
      <c r="O29" s="9">
        <v>0.318576193183955</v>
      </c>
      <c r="P29" s="8">
        <v>0.231988864687047</v>
      </c>
      <c r="Q29" s="9">
        <v>0.690175435344348</v>
      </c>
      <c r="R29" s="8">
        <v>0.636429653672367</v>
      </c>
      <c r="S29" s="9">
        <v>0.00414437598364813</v>
      </c>
      <c r="T29" s="8">
        <v>0.00555599837990436</v>
      </c>
      <c r="U29" s="9">
        <v>0.0141254460065427</v>
      </c>
      <c r="V29" s="8">
        <v>4.50481978558426</v>
      </c>
      <c r="W29" s="9">
        <v>0.00273563736408762</v>
      </c>
      <c r="X29" s="8" t="s">
        <v>61</v>
      </c>
      <c r="Y29" s="9" t="s">
        <v>61</v>
      </c>
      <c r="Z29" s="8">
        <v>4.39626333846163E-4</v>
      </c>
      <c r="AA29" s="9">
        <v>0.00573350466239767</v>
      </c>
      <c r="AB29" s="8">
        <v>4.27777052334587E-6</v>
      </c>
      <c r="AC29" s="9">
        <v>0.0124589455959898</v>
      </c>
      <c r="AD29" s="8">
        <v>0.0140918220043819</v>
      </c>
      <c r="AE29" s="9">
        <v>7.2643434059669E-4</v>
      </c>
      <c r="AF29" s="8">
        <v>4.64613336447792E-5</v>
      </c>
      <c r="AG29" s="9">
        <v>8.18883854926456E-5</v>
      </c>
      <c r="AH29" s="8">
        <v>0.0666466219053573</v>
      </c>
      <c r="AI29" s="9">
        <v>0.0275507584539511</v>
      </c>
      <c r="AJ29" s="8">
        <v>0.00279178310091649</v>
      </c>
      <c r="AK29" s="9">
        <v>0.00255984837504425</v>
      </c>
      <c r="AL29" s="8">
        <v>4.54520956301966E-4</v>
      </c>
      <c r="AM29" s="9">
        <v>199.332645215437</v>
      </c>
      <c r="AN29" s="8">
        <v>121.674360423449</v>
      </c>
      <c r="AO29" s="9">
        <v>112.84821141382</v>
      </c>
      <c r="AP29" s="8">
        <v>93.2493614736503</v>
      </c>
      <c r="AQ29" s="9">
        <v>113.796477952167</v>
      </c>
      <c r="AR29" s="8">
        <v>95.1042034871558</v>
      </c>
      <c r="AS29" s="9">
        <v>102.418223754919</v>
      </c>
      <c r="AT29" s="8">
        <v>118.751536922535</v>
      </c>
      <c r="AU29" s="9">
        <v>100.148714649254</v>
      </c>
      <c r="AV29" s="8">
        <v>98.1068726354946</v>
      </c>
    </row>
    <row r="30" ht="13.5" customHeight="1">
      <c r="A30" s="5"/>
      <c r="B30" s="5" t="b">
        <v>0</v>
      </c>
      <c r="C30" s="6">
        <v>43685.5820486111</v>
      </c>
      <c r="D30" s="7" t="s">
        <v>0</v>
      </c>
      <c r="E30" s="8"/>
      <c r="F30" s="5" t="s">
        <v>110</v>
      </c>
      <c r="G30" s="8">
        <v>1.0</v>
      </c>
      <c r="H30" s="5" t="s">
        <v>111</v>
      </c>
      <c r="I30" s="9">
        <v>0.0124645232542256</v>
      </c>
      <c r="J30" s="8">
        <v>0.54539323371087</v>
      </c>
      <c r="K30" s="9">
        <v>1.63678492895608</v>
      </c>
      <c r="L30" s="8">
        <v>9.68014377700699</v>
      </c>
      <c r="M30" s="9">
        <v>18.1256874822184</v>
      </c>
      <c r="N30" s="8">
        <v>4.30605097977224</v>
      </c>
      <c r="O30" s="9">
        <v>0.725052170295179</v>
      </c>
      <c r="P30" s="8">
        <v>0.0388866888685222</v>
      </c>
      <c r="Q30" s="9">
        <v>0.218590029866683</v>
      </c>
      <c r="R30" s="8">
        <v>0.0118508979110241</v>
      </c>
      <c r="S30" s="9">
        <v>0.00894153755509325</v>
      </c>
      <c r="T30" s="8">
        <v>0.0134814318411686</v>
      </c>
      <c r="U30" s="9">
        <v>0.0180373822442174</v>
      </c>
      <c r="V30" s="8">
        <v>5.21802383157908</v>
      </c>
      <c r="W30" s="9">
        <v>0.00622282541120082</v>
      </c>
      <c r="X30" s="8" t="s">
        <v>61</v>
      </c>
      <c r="Y30" s="9" t="s">
        <v>61</v>
      </c>
      <c r="Z30" s="8">
        <v>0.00414251202523808</v>
      </c>
      <c r="AA30" s="9">
        <v>0.013998965395161</v>
      </c>
      <c r="AB30" s="8">
        <v>1.46849937154652E-4</v>
      </c>
      <c r="AC30" s="9">
        <v>0.0162845260850931</v>
      </c>
      <c r="AD30" s="8">
        <v>0.0303431945877776</v>
      </c>
      <c r="AE30" s="9">
        <v>1.13526439673901E-4</v>
      </c>
      <c r="AF30" s="8">
        <v>8.2454759383374E-5</v>
      </c>
      <c r="AG30" s="9">
        <v>7.23107786563172E-5</v>
      </c>
      <c r="AH30" s="8">
        <v>0.0820821511810338</v>
      </c>
      <c r="AI30" s="9">
        <v>0.0365210942998613</v>
      </c>
      <c r="AJ30" s="8">
        <v>0.00333870740144919</v>
      </c>
      <c r="AK30" s="9">
        <v>0.00288322041375356</v>
      </c>
      <c r="AL30" s="8">
        <v>7.8022393266459E-4</v>
      </c>
      <c r="AM30" s="9">
        <v>194.778402212549</v>
      </c>
      <c r="AN30" s="8">
        <v>113.082453209305</v>
      </c>
      <c r="AO30" s="9">
        <v>115.206166740207</v>
      </c>
      <c r="AP30" s="8">
        <v>93.2473499281116</v>
      </c>
      <c r="AQ30" s="9">
        <v>113.017407822621</v>
      </c>
      <c r="AR30" s="8">
        <v>96.5403648745158</v>
      </c>
      <c r="AS30" s="9">
        <v>103.367485478581</v>
      </c>
      <c r="AT30" s="8">
        <v>122.848088428168</v>
      </c>
      <c r="AU30" s="9">
        <v>95.6676523151851</v>
      </c>
      <c r="AV30" s="8">
        <v>95.3695648547889</v>
      </c>
    </row>
    <row r="31" ht="13.5" customHeight="1">
      <c r="A31" s="5"/>
      <c r="B31" s="5" t="b">
        <v>0</v>
      </c>
      <c r="C31" s="6">
        <v>43685.5899768519</v>
      </c>
      <c r="D31" s="7" t="s">
        <v>0</v>
      </c>
      <c r="E31" s="8"/>
      <c r="F31" s="5" t="s">
        <v>112</v>
      </c>
      <c r="G31" s="8">
        <v>1.0</v>
      </c>
      <c r="H31" s="5" t="s">
        <v>113</v>
      </c>
      <c r="I31" s="9">
        <v>0.00123920482160985</v>
      </c>
      <c r="J31" s="8">
        <v>2.82929773578418</v>
      </c>
      <c r="K31" s="9">
        <v>0.756445299516363</v>
      </c>
      <c r="L31" s="8">
        <v>3.89919723026433</v>
      </c>
      <c r="M31" s="9">
        <v>25.6783431442453</v>
      </c>
      <c r="N31" s="8">
        <v>3.91866229346921</v>
      </c>
      <c r="O31" s="9">
        <v>0.247326962617564</v>
      </c>
      <c r="P31" s="8">
        <v>0.186598293011249</v>
      </c>
      <c r="Q31" s="9">
        <v>0.180807006192867</v>
      </c>
      <c r="R31" s="8">
        <v>0.421477761804568</v>
      </c>
      <c r="S31" s="9">
        <v>0.00210753888678282</v>
      </c>
      <c r="T31" s="8">
        <v>0.00518186547840967</v>
      </c>
      <c r="U31" s="9">
        <v>0.0131510432700812</v>
      </c>
      <c r="V31" s="8">
        <v>6.06516090725233</v>
      </c>
      <c r="W31" s="9">
        <v>0.00660379199606305</v>
      </c>
      <c r="X31" s="8" t="s">
        <v>61</v>
      </c>
      <c r="Y31" s="9" t="s">
        <v>61</v>
      </c>
      <c r="Z31" s="8" t="s">
        <v>61</v>
      </c>
      <c r="AA31" s="9">
        <v>0.00569122436525845</v>
      </c>
      <c r="AB31" s="8" t="s">
        <v>61</v>
      </c>
      <c r="AC31" s="9">
        <v>0.0107498185286877</v>
      </c>
      <c r="AD31" s="8">
        <v>0.00914266443816625</v>
      </c>
      <c r="AE31" s="9">
        <v>0.00100985779389787</v>
      </c>
      <c r="AF31" s="8">
        <v>5.98526162515355E-5</v>
      </c>
      <c r="AG31" s="9">
        <v>6.58032529515908E-5</v>
      </c>
      <c r="AH31" s="8">
        <v>0.0447160900628772</v>
      </c>
      <c r="AI31" s="9">
        <v>0.0235840373315646</v>
      </c>
      <c r="AJ31" s="8">
        <v>0.00156577152672274</v>
      </c>
      <c r="AK31" s="9">
        <v>0.00245545864802869</v>
      </c>
      <c r="AL31" s="8">
        <v>2.17531593858922E-4</v>
      </c>
      <c r="AM31" s="9">
        <v>193.431837091922</v>
      </c>
      <c r="AN31" s="8">
        <v>110.140605950028</v>
      </c>
      <c r="AO31" s="9">
        <v>111.094539328351</v>
      </c>
      <c r="AP31" s="8">
        <v>93.6064625686414</v>
      </c>
      <c r="AQ31" s="9">
        <v>115.354929621325</v>
      </c>
      <c r="AR31" s="8">
        <v>96.0069937889095</v>
      </c>
      <c r="AS31" s="9">
        <v>104.749672653499</v>
      </c>
      <c r="AT31" s="8">
        <v>117.551704533159</v>
      </c>
      <c r="AU31" s="9">
        <v>97.3083379486748</v>
      </c>
      <c r="AV31" s="8">
        <v>96.0787671697788</v>
      </c>
    </row>
    <row r="32" ht="13.5" customHeight="1">
      <c r="A32" s="5"/>
      <c r="B32" s="5" t="b">
        <v>0</v>
      </c>
      <c r="C32" s="6">
        <v>43685.5939236111</v>
      </c>
      <c r="D32" s="7" t="s">
        <v>0</v>
      </c>
      <c r="E32" s="8"/>
      <c r="F32" s="5" t="s">
        <v>114</v>
      </c>
      <c r="G32" s="8">
        <v>1.0</v>
      </c>
      <c r="H32" s="5" t="s">
        <v>115</v>
      </c>
      <c r="I32" s="9">
        <v>0.00252080054237077</v>
      </c>
      <c r="J32" s="8">
        <v>0.0905362117791206</v>
      </c>
      <c r="K32" s="9">
        <v>0.241853699841735</v>
      </c>
      <c r="L32" s="8">
        <v>1.94059890396716</v>
      </c>
      <c r="M32" s="9">
        <v>9.68153000969474</v>
      </c>
      <c r="N32" s="8">
        <v>0.294435615583608</v>
      </c>
      <c r="O32" s="9">
        <v>0.110141392944418</v>
      </c>
      <c r="P32" s="8">
        <v>0.0342024523273535</v>
      </c>
      <c r="Q32" s="9">
        <v>1.38528230934137</v>
      </c>
      <c r="R32" s="8">
        <v>21.4898345228779</v>
      </c>
      <c r="S32" s="9">
        <v>0.0325072070260523</v>
      </c>
      <c r="T32" s="8">
        <v>0.00206774090263406</v>
      </c>
      <c r="U32" s="9">
        <v>0.0109317052085419</v>
      </c>
      <c r="V32" s="8">
        <v>1.11588216125265</v>
      </c>
      <c r="W32" s="9">
        <v>5.01060668803869E-4</v>
      </c>
      <c r="X32" s="8" t="s">
        <v>61</v>
      </c>
      <c r="Y32" s="9" t="s">
        <v>61</v>
      </c>
      <c r="Z32" s="8">
        <v>0.0076610999950802</v>
      </c>
      <c r="AA32" s="9">
        <v>0.0025761979686358</v>
      </c>
      <c r="AB32" s="8">
        <v>4.43930371595726E-4</v>
      </c>
      <c r="AC32" s="9">
        <v>0.0017046791022183</v>
      </c>
      <c r="AD32" s="8">
        <v>0.0994900324632541</v>
      </c>
      <c r="AE32" s="9">
        <v>0.00154549980901851</v>
      </c>
      <c r="AF32" s="8">
        <v>0.00457620650956351</v>
      </c>
      <c r="AG32" s="9">
        <v>2.28688421283482E-4</v>
      </c>
      <c r="AH32" s="8">
        <v>0.00682903948096699</v>
      </c>
      <c r="AI32" s="9">
        <v>0.00273975900172316</v>
      </c>
      <c r="AJ32" s="8">
        <v>6.46421883139723E-4</v>
      </c>
      <c r="AK32" s="9">
        <v>2.32403659014053E-4</v>
      </c>
      <c r="AL32" s="8">
        <v>7.60866276485666E-4</v>
      </c>
      <c r="AM32" s="9">
        <v>177.964899259757</v>
      </c>
      <c r="AN32" s="8">
        <v>110.527239455327</v>
      </c>
      <c r="AO32" s="9">
        <v>106.407201721874</v>
      </c>
      <c r="AP32" s="8">
        <v>87.464771275805</v>
      </c>
      <c r="AQ32" s="9">
        <v>111.847284504235</v>
      </c>
      <c r="AR32" s="8">
        <v>95.8899677542688</v>
      </c>
      <c r="AS32" s="9">
        <v>97.5813449585189</v>
      </c>
      <c r="AT32" s="8">
        <v>120.241830198676</v>
      </c>
      <c r="AU32" s="9">
        <v>96.4549196253231</v>
      </c>
      <c r="AV32" s="8">
        <v>97.0655438644456</v>
      </c>
    </row>
    <row r="33" ht="13.5" customHeight="1">
      <c r="A33" s="5"/>
      <c r="B33" s="5" t="b">
        <v>0</v>
      </c>
      <c r="C33" s="6">
        <v>43685.5978935185</v>
      </c>
      <c r="D33" s="7" t="s">
        <v>0</v>
      </c>
      <c r="E33" s="8"/>
      <c r="F33" s="5" t="s">
        <v>116</v>
      </c>
      <c r="G33" s="8">
        <v>1.0</v>
      </c>
      <c r="H33" s="5" t="s">
        <v>117</v>
      </c>
      <c r="I33" s="9">
        <v>0.00983586659716612</v>
      </c>
      <c r="J33" s="8">
        <v>0.379046694959673</v>
      </c>
      <c r="K33" s="9">
        <v>2.46262323581173</v>
      </c>
      <c r="L33" s="8">
        <v>9.48572661352206</v>
      </c>
      <c r="M33" s="9">
        <v>21.6527866922187</v>
      </c>
      <c r="N33" s="8">
        <v>4.62508133361114</v>
      </c>
      <c r="O33" s="9">
        <v>0.614927685616347</v>
      </c>
      <c r="P33" s="8">
        <v>0.121723637815784</v>
      </c>
      <c r="Q33" s="9">
        <v>0.494298851630414</v>
      </c>
      <c r="R33" s="8">
        <v>1.73655518664981</v>
      </c>
      <c r="S33" s="9">
        <v>0.00859669354494265</v>
      </c>
      <c r="T33" s="8">
        <v>0.0143186860350782</v>
      </c>
      <c r="U33" s="9">
        <v>0.0986064553498226</v>
      </c>
      <c r="V33" s="8">
        <v>8.23163170206298</v>
      </c>
      <c r="W33" s="9">
        <v>0.00548150173832995</v>
      </c>
      <c r="X33" s="8" t="s">
        <v>61</v>
      </c>
      <c r="Y33" s="9" t="s">
        <v>61</v>
      </c>
      <c r="Z33" s="8">
        <v>0.00702389482043541</v>
      </c>
      <c r="AA33" s="9">
        <v>0.0139848257396135</v>
      </c>
      <c r="AB33" s="8" t="s">
        <v>61</v>
      </c>
      <c r="AC33" s="9">
        <v>0.0224786608869006</v>
      </c>
      <c r="AD33" s="8">
        <v>0.0151384040163658</v>
      </c>
      <c r="AE33" s="9">
        <v>8.22986623039118E-4</v>
      </c>
      <c r="AF33" s="8">
        <v>4.84866069020465E-5</v>
      </c>
      <c r="AG33" s="9">
        <v>7.52198820770452E-5</v>
      </c>
      <c r="AH33" s="8">
        <v>0.0588605491180737</v>
      </c>
      <c r="AI33" s="9">
        <v>0.0178343261439411</v>
      </c>
      <c r="AJ33" s="8">
        <v>0.00257050104153121</v>
      </c>
      <c r="AK33" s="9">
        <v>0.00176344442285137</v>
      </c>
      <c r="AL33" s="8">
        <v>2.37065485868215E-4</v>
      </c>
      <c r="AM33" s="9">
        <v>194.882814143782</v>
      </c>
      <c r="AN33" s="8">
        <v>120.203900661243</v>
      </c>
      <c r="AO33" s="9">
        <v>115.382160934918</v>
      </c>
      <c r="AP33" s="8">
        <v>90.8883899293271</v>
      </c>
      <c r="AQ33" s="9">
        <v>107.793815396114</v>
      </c>
      <c r="AR33" s="8">
        <v>94.218509915382</v>
      </c>
      <c r="AS33" s="9">
        <v>103.627119989097</v>
      </c>
      <c r="AT33" s="8">
        <v>119.586494195183</v>
      </c>
      <c r="AU33" s="9">
        <v>98.3564056448921</v>
      </c>
      <c r="AV33" s="8">
        <v>96.6783926542577</v>
      </c>
    </row>
    <row r="34" ht="13.5" customHeight="1">
      <c r="A34" s="5"/>
      <c r="B34" s="5" t="b">
        <v>0</v>
      </c>
      <c r="C34" s="6">
        <v>43685.6018402778</v>
      </c>
      <c r="D34" s="7" t="s">
        <v>0</v>
      </c>
      <c r="E34" s="8"/>
      <c r="F34" s="5" t="s">
        <v>118</v>
      </c>
      <c r="G34" s="8">
        <v>1.0</v>
      </c>
      <c r="H34" s="5" t="s">
        <v>119</v>
      </c>
      <c r="I34" s="9">
        <v>0.0176210097232849</v>
      </c>
      <c r="J34" s="8">
        <v>0.942248505395512</v>
      </c>
      <c r="K34" s="9">
        <v>5.88382254263679</v>
      </c>
      <c r="L34" s="8">
        <v>1.0670971590162</v>
      </c>
      <c r="M34" s="9">
        <v>11.4725683185632</v>
      </c>
      <c r="N34" s="8">
        <v>1.16679447616937</v>
      </c>
      <c r="O34" s="9">
        <v>0.070397961541369</v>
      </c>
      <c r="P34" s="8">
        <v>0.368467808230448</v>
      </c>
      <c r="Q34" s="9">
        <v>0.378042451617501</v>
      </c>
      <c r="R34" s="8">
        <v>12.7240369167326</v>
      </c>
      <c r="S34" s="9">
        <v>0.00364078756592198</v>
      </c>
      <c r="T34" s="8">
        <v>0.00147246670556734</v>
      </c>
      <c r="U34" s="9">
        <v>0.73079927527255</v>
      </c>
      <c r="V34" s="8">
        <v>15.7976533988479</v>
      </c>
      <c r="W34" s="9">
        <v>0.00271774768206971</v>
      </c>
      <c r="X34" s="8" t="s">
        <v>61</v>
      </c>
      <c r="Y34" s="9" t="s">
        <v>61</v>
      </c>
      <c r="Z34" s="8">
        <v>0.00394717516824655</v>
      </c>
      <c r="AA34" s="9">
        <v>0.00213379597772954</v>
      </c>
      <c r="AB34" s="8" t="s">
        <v>61</v>
      </c>
      <c r="AC34" s="9">
        <v>0.00388558252554422</v>
      </c>
      <c r="AD34" s="8">
        <v>0.00691279638424332</v>
      </c>
      <c r="AE34" s="9">
        <v>0.00227594909215961</v>
      </c>
      <c r="AF34" s="8">
        <v>1.27642179124259E-4</v>
      </c>
      <c r="AG34" s="9">
        <v>1.11304216623201E-4</v>
      </c>
      <c r="AH34" s="8">
        <v>0.00348269453780654</v>
      </c>
      <c r="AI34" s="9">
        <v>0.0184823730914437</v>
      </c>
      <c r="AJ34" s="8">
        <v>9.94639630171502E-4</v>
      </c>
      <c r="AK34" s="9">
        <v>8.38209921843927E-4</v>
      </c>
      <c r="AL34" s="8">
        <v>1.11686597590128E-4</v>
      </c>
      <c r="AM34" s="9">
        <v>190.537838612973</v>
      </c>
      <c r="AN34" s="8">
        <v>116.02321811124</v>
      </c>
      <c r="AO34" s="9">
        <v>110.451224145308</v>
      </c>
      <c r="AP34" s="8">
        <v>90.9640100260654</v>
      </c>
      <c r="AQ34" s="9">
        <v>118.473545714998</v>
      </c>
      <c r="AR34" s="8">
        <v>95.1221298052993</v>
      </c>
      <c r="AS34" s="9">
        <v>97.6677747856075</v>
      </c>
      <c r="AT34" s="8">
        <v>119.222871912992</v>
      </c>
      <c r="AU34" s="9">
        <v>96.7925878879753</v>
      </c>
      <c r="AV34" s="8">
        <v>95.5757564540289</v>
      </c>
    </row>
    <row r="35" ht="13.5" customHeight="1">
      <c r="A35" s="5"/>
      <c r="B35" s="5" t="b">
        <v>0</v>
      </c>
      <c r="C35" s="6">
        <v>43685.6058217593</v>
      </c>
      <c r="D35" s="7" t="s">
        <v>0</v>
      </c>
      <c r="E35" s="8"/>
      <c r="F35" s="5" t="s">
        <v>120</v>
      </c>
      <c r="G35" s="8">
        <v>1.0</v>
      </c>
      <c r="H35" s="5" t="s">
        <v>121</v>
      </c>
      <c r="I35" s="9">
        <v>0.0052557603109956</v>
      </c>
      <c r="J35" s="8">
        <v>0.496534142078455</v>
      </c>
      <c r="K35" s="9">
        <v>2.63067554014964</v>
      </c>
      <c r="L35" s="8">
        <v>6.41059857851976</v>
      </c>
      <c r="M35" s="9">
        <v>18.6014602122125</v>
      </c>
      <c r="N35" s="8">
        <v>4.48630916381958</v>
      </c>
      <c r="O35" s="9">
        <v>0.496574568289718</v>
      </c>
      <c r="P35" s="8">
        <v>0.143242435172538</v>
      </c>
      <c r="Q35" s="9">
        <v>0.31165402728354</v>
      </c>
      <c r="R35" s="8">
        <v>3.80974271444403</v>
      </c>
      <c r="S35" s="9">
        <v>0.00392312559848571</v>
      </c>
      <c r="T35" s="8">
        <v>0.00760127792328515</v>
      </c>
      <c r="U35" s="9">
        <v>0.173217926149623</v>
      </c>
      <c r="V35" s="8">
        <v>4.56466857483424</v>
      </c>
      <c r="W35" s="9">
        <v>0.00292220670009832</v>
      </c>
      <c r="X35" s="8" t="s">
        <v>61</v>
      </c>
      <c r="Y35" s="9" t="s">
        <v>61</v>
      </c>
      <c r="Z35" s="8">
        <v>0.00262133198254831</v>
      </c>
      <c r="AA35" s="9">
        <v>0.00712753694872859</v>
      </c>
      <c r="AB35" s="8" t="s">
        <v>61</v>
      </c>
      <c r="AC35" s="9">
        <v>0.0158457315807427</v>
      </c>
      <c r="AD35" s="8">
        <v>0.0131005790767004</v>
      </c>
      <c r="AE35" s="9">
        <v>6.64556747932998E-4</v>
      </c>
      <c r="AF35" s="8">
        <v>5.63178913565825E-5</v>
      </c>
      <c r="AG35" s="9">
        <v>8.92318612171682E-5</v>
      </c>
      <c r="AH35" s="8">
        <v>0.0820557601954853</v>
      </c>
      <c r="AI35" s="9">
        <v>0.01479615316763</v>
      </c>
      <c r="AJ35" s="8">
        <v>0.00233921010921784</v>
      </c>
      <c r="AK35" s="9">
        <v>0.00203869549651822</v>
      </c>
      <c r="AL35" s="8">
        <v>3.07226116786193E-4</v>
      </c>
      <c r="AM35" s="9">
        <v>199.004354350029</v>
      </c>
      <c r="AN35" s="8">
        <v>116.256079562542</v>
      </c>
      <c r="AO35" s="9">
        <v>110.308922927575</v>
      </c>
      <c r="AP35" s="8">
        <v>87.8455235594348</v>
      </c>
      <c r="AQ35" s="9">
        <v>107.716507847534</v>
      </c>
      <c r="AR35" s="8">
        <v>95.8628438282247</v>
      </c>
      <c r="AS35" s="9">
        <v>105.61345338051</v>
      </c>
      <c r="AT35" s="8">
        <v>119.842641911208</v>
      </c>
      <c r="AU35" s="9">
        <v>96.9248512513333</v>
      </c>
      <c r="AV35" s="8">
        <v>96.5431186605291</v>
      </c>
    </row>
    <row r="36" ht="13.5" customHeight="1">
      <c r="A36" s="5"/>
      <c r="B36" s="5" t="b">
        <v>0</v>
      </c>
      <c r="C36" s="6">
        <v>43685.6097800926</v>
      </c>
      <c r="D36" s="7" t="s">
        <v>0</v>
      </c>
      <c r="E36" s="8"/>
      <c r="F36" s="5" t="s">
        <v>122</v>
      </c>
      <c r="G36" s="8">
        <v>1.0</v>
      </c>
      <c r="H36" s="5" t="s">
        <v>123</v>
      </c>
      <c r="I36" s="9">
        <v>0.0106752986989156</v>
      </c>
      <c r="J36" s="8">
        <v>0.396491394344634</v>
      </c>
      <c r="K36" s="9">
        <v>2.20458695558474</v>
      </c>
      <c r="L36" s="8">
        <v>8.49985570667181</v>
      </c>
      <c r="M36" s="9">
        <v>17.5684358838074</v>
      </c>
      <c r="N36" s="8">
        <v>4.83543288525173</v>
      </c>
      <c r="O36" s="9">
        <v>0.621663373650533</v>
      </c>
      <c r="P36" s="8">
        <v>0.0610314629464091</v>
      </c>
      <c r="Q36" s="9">
        <v>0.416908519202641</v>
      </c>
      <c r="R36" s="8">
        <v>1.20639461337987</v>
      </c>
      <c r="S36" s="9">
        <v>0.00553666432061372</v>
      </c>
      <c r="T36" s="8">
        <v>0.0101553404310959</v>
      </c>
      <c r="U36" s="9">
        <v>0.0824042293068515</v>
      </c>
      <c r="V36" s="8">
        <v>6.60930528137115</v>
      </c>
      <c r="W36" s="9">
        <v>0.00773390506027232</v>
      </c>
      <c r="X36" s="8" t="s">
        <v>61</v>
      </c>
      <c r="Y36" s="9" t="s">
        <v>61</v>
      </c>
      <c r="Z36" s="8">
        <v>0.0054996049822678</v>
      </c>
      <c r="AA36" s="9">
        <v>0.0106098086451803</v>
      </c>
      <c r="AB36" s="8" t="s">
        <v>61</v>
      </c>
      <c r="AC36" s="9">
        <v>0.0214128590988678</v>
      </c>
      <c r="AD36" s="8">
        <v>0.0128197793832013</v>
      </c>
      <c r="AE36" s="9">
        <v>4.06263164229374E-4</v>
      </c>
      <c r="AF36" s="8">
        <v>7.38116314125065E-5</v>
      </c>
      <c r="AG36" s="9">
        <v>8.7264890677609E-5</v>
      </c>
      <c r="AH36" s="8">
        <v>0.0750123776694019</v>
      </c>
      <c r="AI36" s="9">
        <v>0.0163640787720457</v>
      </c>
      <c r="AJ36" s="8">
        <v>0.00281936868338968</v>
      </c>
      <c r="AK36" s="9">
        <v>0.0020402411813431</v>
      </c>
      <c r="AL36" s="8">
        <v>2.50032782788497E-4</v>
      </c>
      <c r="AM36" s="9">
        <v>198.772180593405</v>
      </c>
      <c r="AN36" s="8">
        <v>112.30833577508</v>
      </c>
      <c r="AO36" s="9">
        <v>113.655627219983</v>
      </c>
      <c r="AP36" s="8">
        <v>87.220826386228</v>
      </c>
      <c r="AQ36" s="9">
        <v>112.315178126557</v>
      </c>
      <c r="AR36" s="8">
        <v>91.9784415284621</v>
      </c>
      <c r="AS36" s="9">
        <v>100.431372819631</v>
      </c>
      <c r="AT36" s="8">
        <v>118.405412907861</v>
      </c>
      <c r="AU36" s="9">
        <v>89.6727671695273</v>
      </c>
      <c r="AV36" s="8">
        <v>90.6638356145716</v>
      </c>
    </row>
    <row r="37" ht="13.5" customHeight="1">
      <c r="A37" s="5"/>
      <c r="B37" s="5" t="b">
        <v>0</v>
      </c>
      <c r="C37" s="6">
        <v>43685.6137268519</v>
      </c>
      <c r="D37" s="7" t="s">
        <v>0</v>
      </c>
      <c r="E37" s="8"/>
      <c r="F37" s="5" t="s">
        <v>124</v>
      </c>
      <c r="G37" s="8">
        <v>1.0</v>
      </c>
      <c r="H37" s="5" t="s">
        <v>125</v>
      </c>
      <c r="I37" s="9">
        <v>0.00879112292499663</v>
      </c>
      <c r="J37" s="8">
        <v>0.356184085667362</v>
      </c>
      <c r="K37" s="9">
        <v>1.3718021624034</v>
      </c>
      <c r="L37" s="8">
        <v>9.30121991276581</v>
      </c>
      <c r="M37" s="9">
        <v>18.2692261969624</v>
      </c>
      <c r="N37" s="8">
        <v>4.32514319328572</v>
      </c>
      <c r="O37" s="9">
        <v>0.492216793823831</v>
      </c>
      <c r="P37" s="8">
        <v>0.314887415203536</v>
      </c>
      <c r="Q37" s="9">
        <v>0.451152694740435</v>
      </c>
      <c r="R37" s="8">
        <v>1.25356889777647</v>
      </c>
      <c r="S37" s="9">
        <v>0.00549944748022292</v>
      </c>
      <c r="T37" s="8">
        <v>0.0104972498224435</v>
      </c>
      <c r="U37" s="9">
        <v>0.039082545061088</v>
      </c>
      <c r="V37" s="8">
        <v>4.87735157719737</v>
      </c>
      <c r="W37" s="9">
        <v>0.00731001124199267</v>
      </c>
      <c r="X37" s="8" t="s">
        <v>61</v>
      </c>
      <c r="Y37" s="9" t="s">
        <v>61</v>
      </c>
      <c r="Z37" s="8">
        <v>0.00438213014521505</v>
      </c>
      <c r="AA37" s="9">
        <v>0.00921574952242152</v>
      </c>
      <c r="AB37" s="8" t="s">
        <v>61</v>
      </c>
      <c r="AC37" s="9">
        <v>0.0183203527716293</v>
      </c>
      <c r="AD37" s="8">
        <v>0.0145966676150337</v>
      </c>
      <c r="AE37" s="9">
        <v>6.62970883879823E-4</v>
      </c>
      <c r="AF37" s="8">
        <v>1.5843830357803E-4</v>
      </c>
      <c r="AG37" s="9">
        <v>3.4470933786196E-5</v>
      </c>
      <c r="AH37" s="8">
        <v>0.0654036850549575</v>
      </c>
      <c r="AI37" s="9">
        <v>0.0132434794881948</v>
      </c>
      <c r="AJ37" s="8">
        <v>0.00250452912834545</v>
      </c>
      <c r="AK37" s="9">
        <v>0.00189677523060716</v>
      </c>
      <c r="AL37" s="8">
        <v>2.25969747370378E-4</v>
      </c>
      <c r="AM37" s="9">
        <v>201.208808533667</v>
      </c>
      <c r="AN37" s="8">
        <v>119.352085432011</v>
      </c>
      <c r="AO37" s="9">
        <v>114.430538311154</v>
      </c>
      <c r="AP37" s="8">
        <v>91.358884537955</v>
      </c>
      <c r="AQ37" s="9">
        <v>107.794204658695</v>
      </c>
      <c r="AR37" s="8">
        <v>95.4649480966362</v>
      </c>
      <c r="AS37" s="9">
        <v>110.189921350582</v>
      </c>
      <c r="AT37" s="8">
        <v>119.668052688215</v>
      </c>
      <c r="AU37" s="9">
        <v>96.2079468312662</v>
      </c>
      <c r="AV37" s="8">
        <v>94.7489408489801</v>
      </c>
    </row>
    <row r="38" ht="13.5" customHeight="1">
      <c r="A38" s="5"/>
      <c r="B38" s="5" t="b">
        <v>0</v>
      </c>
      <c r="C38" s="6">
        <v>43685.617662037</v>
      </c>
      <c r="D38" s="7" t="s">
        <v>0</v>
      </c>
      <c r="E38" s="8"/>
      <c r="F38" s="5" t="s">
        <v>126</v>
      </c>
      <c r="G38" s="8">
        <v>1.0</v>
      </c>
      <c r="H38" s="5" t="s">
        <v>127</v>
      </c>
      <c r="I38" s="9">
        <v>0.00146561357212559</v>
      </c>
      <c r="J38" s="8">
        <v>0.419671363497794</v>
      </c>
      <c r="K38" s="9">
        <v>2.83457387806279</v>
      </c>
      <c r="L38" s="8">
        <v>3.47194926301674</v>
      </c>
      <c r="M38" s="9">
        <v>21.8545706473795</v>
      </c>
      <c r="N38" s="8">
        <v>2.98564700001805</v>
      </c>
      <c r="O38" s="9">
        <v>0.392320800104493</v>
      </c>
      <c r="P38" s="8">
        <v>0.485339445483341</v>
      </c>
      <c r="Q38" s="9">
        <v>0.186701885674447</v>
      </c>
      <c r="R38" s="8">
        <v>4.93382692564951</v>
      </c>
      <c r="S38" s="9">
        <v>0.00215079171145603</v>
      </c>
      <c r="T38" s="8">
        <v>0.00389866649716536</v>
      </c>
      <c r="U38" s="9">
        <v>0.186685125871605</v>
      </c>
      <c r="V38" s="8">
        <v>8.02133522259855</v>
      </c>
      <c r="W38" s="9">
        <v>0.00557632625518779</v>
      </c>
      <c r="X38" s="8" t="s">
        <v>61</v>
      </c>
      <c r="Y38" s="9" t="s">
        <v>61</v>
      </c>
      <c r="Z38" s="8" t="s">
        <v>61</v>
      </c>
      <c r="AA38" s="9">
        <v>0.00457625304355204</v>
      </c>
      <c r="AB38" s="8">
        <v>6.51735414758178E-6</v>
      </c>
      <c r="AC38" s="9">
        <v>0.00969141518444434</v>
      </c>
      <c r="AD38" s="8">
        <v>0.00911964658685004</v>
      </c>
      <c r="AE38" s="9">
        <v>0.0010300210544703</v>
      </c>
      <c r="AF38" s="8">
        <v>4.97233909504154E-5</v>
      </c>
      <c r="AG38" s="9">
        <v>5.61106665848666E-5</v>
      </c>
      <c r="AH38" s="8">
        <v>0.0292938348696255</v>
      </c>
      <c r="AI38" s="9">
        <v>0.0343286496034294</v>
      </c>
      <c r="AJ38" s="8">
        <v>0.00172199954348008</v>
      </c>
      <c r="AK38" s="9">
        <v>0.00268246394471409</v>
      </c>
      <c r="AL38" s="8">
        <v>2.62423677933975E-4</v>
      </c>
      <c r="AM38" s="9">
        <v>200.368321835454</v>
      </c>
      <c r="AN38" s="8">
        <v>119.119687848142</v>
      </c>
      <c r="AO38" s="9">
        <v>113.144696469153</v>
      </c>
      <c r="AP38" s="8">
        <v>93.0976625904547</v>
      </c>
      <c r="AQ38" s="9">
        <v>115.745126432486</v>
      </c>
      <c r="AR38" s="8">
        <v>96.0975451404168</v>
      </c>
      <c r="AS38" s="9">
        <v>102.072245674627</v>
      </c>
      <c r="AT38" s="8">
        <v>118.744102747342</v>
      </c>
      <c r="AU38" s="9">
        <v>96.0188502544255</v>
      </c>
      <c r="AV38" s="8">
        <v>94.3366570628833</v>
      </c>
    </row>
    <row r="39" ht="13.5" customHeight="1">
      <c r="A39" s="5"/>
      <c r="B39" s="5" t="b">
        <v>0</v>
      </c>
      <c r="C39" s="6">
        <v>43685.6215972222</v>
      </c>
      <c r="D39" s="7" t="s">
        <v>0</v>
      </c>
      <c r="E39" s="8"/>
      <c r="F39" s="5" t="s">
        <v>128</v>
      </c>
      <c r="G39" s="8">
        <v>1.0</v>
      </c>
      <c r="H39" s="5" t="s">
        <v>129</v>
      </c>
      <c r="I39" s="9" t="s">
        <v>61</v>
      </c>
      <c r="J39" s="8">
        <v>0.305410195114702</v>
      </c>
      <c r="K39" s="9">
        <v>0.601175557916245</v>
      </c>
      <c r="L39" s="8">
        <v>3.63154049049647</v>
      </c>
      <c r="M39" s="9">
        <v>32.1558420030135</v>
      </c>
      <c r="N39" s="8">
        <v>3.67952986227588</v>
      </c>
      <c r="O39" s="9">
        <v>0.279202894791436</v>
      </c>
      <c r="P39" s="8">
        <v>0.157956368250233</v>
      </c>
      <c r="Q39" s="9">
        <v>0.290540623353021</v>
      </c>
      <c r="R39" s="8">
        <v>0.913545479179081</v>
      </c>
      <c r="S39" s="9">
        <v>6.63842517232471E-4</v>
      </c>
      <c r="T39" s="8">
        <v>0.00361257594243942</v>
      </c>
      <c r="U39" s="9">
        <v>0.0304802545091099</v>
      </c>
      <c r="V39" s="8">
        <v>2.64348099339538</v>
      </c>
      <c r="W39" s="9">
        <v>0.00801739522574</v>
      </c>
      <c r="X39" s="8" t="s">
        <v>61</v>
      </c>
      <c r="Y39" s="9" t="s">
        <v>61</v>
      </c>
      <c r="Z39" s="8" t="s">
        <v>61</v>
      </c>
      <c r="AA39" s="9">
        <v>0.00402125418062935</v>
      </c>
      <c r="AB39" s="8" t="s">
        <v>61</v>
      </c>
      <c r="AC39" s="9">
        <v>0.00915712454580805</v>
      </c>
      <c r="AD39" s="8">
        <v>0.0126420690139834</v>
      </c>
      <c r="AE39" s="9">
        <v>4.69713583027912E-4</v>
      </c>
      <c r="AF39" s="8">
        <v>4.88806091700161E-5</v>
      </c>
      <c r="AG39" s="9">
        <v>4.54572703666537E-5</v>
      </c>
      <c r="AH39" s="8">
        <v>0.0926647031930702</v>
      </c>
      <c r="AI39" s="9">
        <v>0.0120683122934208</v>
      </c>
      <c r="AJ39" s="8">
        <v>0.00213672750312508</v>
      </c>
      <c r="AK39" s="9">
        <v>0.00153486060774235</v>
      </c>
      <c r="AL39" s="8">
        <v>1.62576671817788E-4</v>
      </c>
      <c r="AM39" s="9">
        <v>208.718237664763</v>
      </c>
      <c r="AN39" s="8">
        <v>118.577504130353</v>
      </c>
      <c r="AO39" s="9">
        <v>107.945163187797</v>
      </c>
      <c r="AP39" s="8">
        <v>91.614057769613</v>
      </c>
      <c r="AQ39" s="9">
        <v>108.807221599402</v>
      </c>
      <c r="AR39" s="8">
        <v>96.5129163270164</v>
      </c>
      <c r="AS39" s="9">
        <v>102.50473983932</v>
      </c>
      <c r="AT39" s="8">
        <v>118.347689333066</v>
      </c>
      <c r="AU39" s="9">
        <v>95.0951922233402</v>
      </c>
      <c r="AV39" s="8">
        <v>95.137378324108</v>
      </c>
    </row>
    <row r="40" ht="13.5" customHeight="1">
      <c r="A40" s="5"/>
      <c r="B40" s="5" t="b">
        <v>0</v>
      </c>
      <c r="C40" s="6">
        <v>43685.6255439815</v>
      </c>
      <c r="D40" s="7" t="s">
        <v>0</v>
      </c>
      <c r="E40" s="8"/>
      <c r="F40" s="5" t="s">
        <v>130</v>
      </c>
      <c r="G40" s="8">
        <v>1.0</v>
      </c>
      <c r="H40" s="5" t="s">
        <v>131</v>
      </c>
      <c r="I40" s="9">
        <v>0.00873253910735398</v>
      </c>
      <c r="J40" s="8">
        <v>0.293165605226146</v>
      </c>
      <c r="K40" s="9">
        <v>2.10882045099312</v>
      </c>
      <c r="L40" s="8">
        <v>8.83522474171997</v>
      </c>
      <c r="M40" s="9">
        <v>17.7641438924947</v>
      </c>
      <c r="N40" s="8">
        <v>4.24084876781047</v>
      </c>
      <c r="O40" s="9">
        <v>0.490354780301473</v>
      </c>
      <c r="P40" s="8">
        <v>0.0276271801851615</v>
      </c>
      <c r="Q40" s="9">
        <v>0.601485847212058</v>
      </c>
      <c r="R40" s="8">
        <v>0.791727705320841</v>
      </c>
      <c r="S40" s="9">
        <v>0.00491474053719105</v>
      </c>
      <c r="T40" s="8">
        <v>0.00895451186906598</v>
      </c>
      <c r="U40" s="9">
        <v>0.0531545206708787</v>
      </c>
      <c r="V40" s="8">
        <v>6.94761685291773</v>
      </c>
      <c r="W40" s="9">
        <v>0.00339050172237984</v>
      </c>
      <c r="X40" s="8" t="s">
        <v>61</v>
      </c>
      <c r="Y40" s="9" t="s">
        <v>61</v>
      </c>
      <c r="Z40" s="8">
        <v>0.00282302998858833</v>
      </c>
      <c r="AA40" s="9">
        <v>0.0108638202937697</v>
      </c>
      <c r="AB40" s="8" t="s">
        <v>61</v>
      </c>
      <c r="AC40" s="9">
        <v>0.0157245005814425</v>
      </c>
      <c r="AD40" s="8">
        <v>0.0100355314007105</v>
      </c>
      <c r="AE40" s="9">
        <v>4.41069062734607E-4</v>
      </c>
      <c r="AF40" s="8">
        <v>4.42404150622102E-5</v>
      </c>
      <c r="AG40" s="9">
        <v>3.82202869679955E-5</v>
      </c>
      <c r="AH40" s="8">
        <v>0.0625043351411284</v>
      </c>
      <c r="AI40" s="9">
        <v>0.012331484153189</v>
      </c>
      <c r="AJ40" s="8">
        <v>0.00210496523361365</v>
      </c>
      <c r="AK40" s="9">
        <v>0.00161267125951434</v>
      </c>
      <c r="AL40" s="8">
        <v>2.14192645926965E-4</v>
      </c>
      <c r="AM40" s="9">
        <v>203.333997129835</v>
      </c>
      <c r="AN40" s="8">
        <v>113.933572637388</v>
      </c>
      <c r="AO40" s="9">
        <v>111.517708443877</v>
      </c>
      <c r="AP40" s="8">
        <v>93.5692338457843</v>
      </c>
      <c r="AQ40" s="9">
        <v>120.266878425511</v>
      </c>
      <c r="AR40" s="8">
        <v>96.2057342576629</v>
      </c>
      <c r="AS40" s="9">
        <v>95.5950978244181</v>
      </c>
      <c r="AT40" s="8">
        <v>118.994079476717</v>
      </c>
      <c r="AU40" s="9">
        <v>95.3568737677458</v>
      </c>
      <c r="AV40" s="8">
        <v>94.063096223717</v>
      </c>
    </row>
    <row r="41" ht="13.5" customHeight="1">
      <c r="A41" s="5"/>
      <c r="B41" s="5" t="b">
        <v>0</v>
      </c>
      <c r="C41" s="6">
        <v>43685.6294907407</v>
      </c>
      <c r="D41" s="7" t="s">
        <v>0</v>
      </c>
      <c r="E41" s="8"/>
      <c r="F41" s="5" t="s">
        <v>132</v>
      </c>
      <c r="G41" s="8">
        <v>1.0</v>
      </c>
      <c r="H41" s="5" t="s">
        <v>133</v>
      </c>
      <c r="I41" s="9">
        <v>0.00277733461337332</v>
      </c>
      <c r="J41" s="8">
        <v>0.366431559549575</v>
      </c>
      <c r="K41" s="9">
        <v>2.57152018242658</v>
      </c>
      <c r="L41" s="8">
        <v>6.4582420031486</v>
      </c>
      <c r="M41" s="9">
        <v>17.2661678504207</v>
      </c>
      <c r="N41" s="8">
        <v>4.06835396389745</v>
      </c>
      <c r="O41" s="9">
        <v>0.486514052272624</v>
      </c>
      <c r="P41" s="8">
        <v>1.24580351809419</v>
      </c>
      <c r="Q41" s="9">
        <v>0.600015308155522</v>
      </c>
      <c r="R41" s="8">
        <v>5.93585765340035</v>
      </c>
      <c r="S41" s="9">
        <v>0.00473678807710861</v>
      </c>
      <c r="T41" s="8">
        <v>0.00973152477101021</v>
      </c>
      <c r="U41" s="9">
        <v>0.172161167439795</v>
      </c>
      <c r="V41" s="8">
        <v>5.73541927705058</v>
      </c>
      <c r="W41" s="9">
        <v>0.00491802269885575</v>
      </c>
      <c r="X41" s="8" t="s">
        <v>61</v>
      </c>
      <c r="Y41" s="9" t="s">
        <v>61</v>
      </c>
      <c r="Z41" s="8">
        <v>0.00233130204799646</v>
      </c>
      <c r="AA41" s="9">
        <v>0.0109635963275481</v>
      </c>
      <c r="AB41" s="8" t="s">
        <v>61</v>
      </c>
      <c r="AC41" s="9">
        <v>0.0172459714907443</v>
      </c>
      <c r="AD41" s="8">
        <v>0.0143782078237401</v>
      </c>
      <c r="AE41" s="9">
        <v>8.9944236814154E-4</v>
      </c>
      <c r="AF41" s="8">
        <v>4.78868618708907E-5</v>
      </c>
      <c r="AG41" s="9">
        <v>1.11717813291598E-4</v>
      </c>
      <c r="AH41" s="8">
        <v>0.0514895855563805</v>
      </c>
      <c r="AI41" s="9">
        <v>0.0247274141666639</v>
      </c>
      <c r="AJ41" s="8">
        <v>0.00422011374374764</v>
      </c>
      <c r="AK41" s="9">
        <v>0.00259759878709571</v>
      </c>
      <c r="AL41" s="8">
        <v>3.28302758013127E-4</v>
      </c>
      <c r="AM41" s="9">
        <v>199.791009642831</v>
      </c>
      <c r="AN41" s="8">
        <v>117.881471047328</v>
      </c>
      <c r="AO41" s="9">
        <v>112.705116196142</v>
      </c>
      <c r="AP41" s="8">
        <v>91.7521472651374</v>
      </c>
      <c r="AQ41" s="9">
        <v>109.430820254111</v>
      </c>
      <c r="AR41" s="8">
        <v>92.3577977680472</v>
      </c>
      <c r="AS41" s="9">
        <v>96.7184268046324</v>
      </c>
      <c r="AT41" s="8">
        <v>118.669657455365</v>
      </c>
      <c r="AU41" s="9">
        <v>94.4841335005216</v>
      </c>
      <c r="AV41" s="8">
        <v>93.9760316087487</v>
      </c>
    </row>
    <row r="42" ht="13.5" customHeight="1">
      <c r="A42" s="5"/>
      <c r="B42" s="5" t="b">
        <v>0</v>
      </c>
      <c r="C42" s="6">
        <v>43685.6334375</v>
      </c>
      <c r="D42" s="7" t="s">
        <v>0</v>
      </c>
      <c r="E42" s="8"/>
      <c r="F42" s="5" t="s">
        <v>134</v>
      </c>
      <c r="G42" s="8">
        <v>1.0</v>
      </c>
      <c r="H42" s="5" t="s">
        <v>135</v>
      </c>
      <c r="I42" s="9">
        <v>0.00916562909116282</v>
      </c>
      <c r="J42" s="8">
        <v>0.473561108579173</v>
      </c>
      <c r="K42" s="9">
        <v>2.61264123337039</v>
      </c>
      <c r="L42" s="8">
        <v>10.4310794822366</v>
      </c>
      <c r="M42" s="9">
        <v>28.4748897412992</v>
      </c>
      <c r="N42" s="8">
        <v>4.92687430962292</v>
      </c>
      <c r="O42" s="9">
        <v>0.624200770297294</v>
      </c>
      <c r="P42" s="8">
        <v>0.0591043815684109</v>
      </c>
      <c r="Q42" s="9">
        <v>0.491430771208164</v>
      </c>
      <c r="R42" s="8">
        <v>1.54952328882907</v>
      </c>
      <c r="S42" s="9">
        <v>0.00777018828326741</v>
      </c>
      <c r="T42" s="8">
        <v>0.0133793343041032</v>
      </c>
      <c r="U42" s="9">
        <v>0.0831975590464273</v>
      </c>
      <c r="V42" s="8">
        <v>8.64166892982089</v>
      </c>
      <c r="W42" s="9">
        <v>0.00319271585821162</v>
      </c>
      <c r="X42" s="8" t="s">
        <v>61</v>
      </c>
      <c r="Y42" s="9" t="s">
        <v>61</v>
      </c>
      <c r="Z42" s="8">
        <v>0.00562248673127858</v>
      </c>
      <c r="AA42" s="9">
        <v>0.0130120717468122</v>
      </c>
      <c r="AB42" s="8" t="s">
        <v>61</v>
      </c>
      <c r="AC42" s="9">
        <v>0.0174786972789043</v>
      </c>
      <c r="AD42" s="8">
        <v>0.0170298812505802</v>
      </c>
      <c r="AE42" s="9">
        <v>6.20119273643883E-4</v>
      </c>
      <c r="AF42" s="8">
        <v>3.0393953676614E-5</v>
      </c>
      <c r="AG42" s="9">
        <v>7.77458417308901E-5</v>
      </c>
      <c r="AH42" s="8">
        <v>0.083475738038425</v>
      </c>
      <c r="AI42" s="9">
        <v>0.018539157478732</v>
      </c>
      <c r="AJ42" s="8">
        <v>0.0027511834445428</v>
      </c>
      <c r="AK42" s="9">
        <v>0.00208175606083318</v>
      </c>
      <c r="AL42" s="8">
        <v>3.49713321504724E-4</v>
      </c>
      <c r="AM42" s="9">
        <v>214.908091877262</v>
      </c>
      <c r="AN42" s="8">
        <v>119.041912741897</v>
      </c>
      <c r="AO42" s="9">
        <v>112.689033590359</v>
      </c>
      <c r="AP42" s="8">
        <v>95.3854508271721</v>
      </c>
      <c r="AQ42" s="9">
        <v>114.575859491779</v>
      </c>
      <c r="AR42" s="8">
        <v>94.2189788130397</v>
      </c>
      <c r="AS42" s="9">
        <v>106.736092302225</v>
      </c>
      <c r="AT42" s="8">
        <v>118.130462319759</v>
      </c>
      <c r="AU42" s="9">
        <v>94.3756050657972</v>
      </c>
      <c r="AV42" s="8">
        <v>93.4929446351664</v>
      </c>
    </row>
    <row r="43" ht="13.5" customHeight="1">
      <c r="A43" s="5"/>
      <c r="B43" s="5" t="b">
        <v>0</v>
      </c>
      <c r="C43" s="6">
        <v>43685.6373842593</v>
      </c>
      <c r="D43" s="7" t="s">
        <v>0</v>
      </c>
      <c r="E43" s="8"/>
      <c r="F43" s="5" t="s">
        <v>136</v>
      </c>
      <c r="G43" s="8">
        <v>1.0</v>
      </c>
      <c r="H43" s="5" t="s">
        <v>137</v>
      </c>
      <c r="I43" s="9">
        <v>0.00612512541746446</v>
      </c>
      <c r="J43" s="8">
        <v>0.386381030407957</v>
      </c>
      <c r="K43" s="9">
        <v>1.61927476885151</v>
      </c>
      <c r="L43" s="8">
        <v>9.13066525660634</v>
      </c>
      <c r="M43" s="9">
        <v>18.6973923666286</v>
      </c>
      <c r="N43" s="8">
        <v>4.37290134965026</v>
      </c>
      <c r="O43" s="9">
        <v>0.573328579053971</v>
      </c>
      <c r="P43" s="8">
        <v>0.0592102640223537</v>
      </c>
      <c r="Q43" s="9">
        <v>0.595956986589302</v>
      </c>
      <c r="R43" s="8">
        <v>0.586953104894838</v>
      </c>
      <c r="S43" s="9">
        <v>0.00766722331222282</v>
      </c>
      <c r="T43" s="8">
        <v>0.0130092099008141</v>
      </c>
      <c r="U43" s="9">
        <v>0.0466689537670143</v>
      </c>
      <c r="V43" s="8">
        <v>5.99222859430494</v>
      </c>
      <c r="W43" s="9">
        <v>0.00261198402496037</v>
      </c>
      <c r="X43" s="8" t="s">
        <v>61</v>
      </c>
      <c r="Y43" s="9" t="s">
        <v>61</v>
      </c>
      <c r="Z43" s="8">
        <v>0.00708463798399106</v>
      </c>
      <c r="AA43" s="9">
        <v>0.0137956634707258</v>
      </c>
      <c r="AB43" s="8" t="s">
        <v>61</v>
      </c>
      <c r="AC43" s="9">
        <v>0.0199806851292831</v>
      </c>
      <c r="AD43" s="8">
        <v>0.0143266153381303</v>
      </c>
      <c r="AE43" s="9">
        <v>4.53381907300815E-4</v>
      </c>
      <c r="AF43" s="8">
        <v>3.56145805356821E-5</v>
      </c>
      <c r="AG43" s="9">
        <v>6.08544582624743E-5</v>
      </c>
      <c r="AH43" s="8">
        <v>0.0621725714993394</v>
      </c>
      <c r="AI43" s="9">
        <v>0.0140402793926777</v>
      </c>
      <c r="AJ43" s="8">
        <v>0.00242648692982856</v>
      </c>
      <c r="AK43" s="9">
        <v>0.00164040934826035</v>
      </c>
      <c r="AL43" s="8">
        <v>2.3159013345898E-4</v>
      </c>
      <c r="AM43" s="9">
        <v>206.571558835593</v>
      </c>
      <c r="AN43" s="8">
        <v>121.132408639376</v>
      </c>
      <c r="AO43" s="9">
        <v>112.787221266319</v>
      </c>
      <c r="AP43" s="8">
        <v>95.020128356036</v>
      </c>
      <c r="AQ43" s="9">
        <v>113.172412182362</v>
      </c>
      <c r="AR43" s="8">
        <v>96.2963216782208</v>
      </c>
      <c r="AS43" s="9">
        <v>101.554011741345</v>
      </c>
      <c r="AT43" s="8">
        <v>119.931738119479</v>
      </c>
      <c r="AU43" s="9">
        <v>95.6428267283374</v>
      </c>
      <c r="AV43" s="8">
        <v>95.5675511810001</v>
      </c>
    </row>
    <row r="44" ht="13.5" customHeight="1">
      <c r="A44" s="5"/>
      <c r="B44" s="5" t="b">
        <v>0</v>
      </c>
      <c r="C44" s="6">
        <v>43685.6413541667</v>
      </c>
      <c r="D44" s="7" t="s">
        <v>0</v>
      </c>
      <c r="E44" s="8"/>
      <c r="F44" s="5" t="s">
        <v>138</v>
      </c>
      <c r="G44" s="8">
        <v>1.0</v>
      </c>
      <c r="H44" s="5" t="s">
        <v>139</v>
      </c>
      <c r="I44" s="9" t="s">
        <v>61</v>
      </c>
      <c r="J44" s="8">
        <v>0.421915795060571</v>
      </c>
      <c r="K44" s="9">
        <v>5.15756206329775</v>
      </c>
      <c r="L44" s="8">
        <v>2.99022545691331</v>
      </c>
      <c r="M44" s="9">
        <v>13.0406089793765</v>
      </c>
      <c r="N44" s="8">
        <v>2.09030001185495</v>
      </c>
      <c r="O44" s="9">
        <v>0.156370358491028</v>
      </c>
      <c r="P44" s="8">
        <v>0.143529234767215</v>
      </c>
      <c r="Q44" s="9">
        <v>0.376639485828855</v>
      </c>
      <c r="R44" s="8">
        <v>10.0907066598283</v>
      </c>
      <c r="S44" s="9">
        <v>0.00173849183116283</v>
      </c>
      <c r="T44" s="8">
        <v>0.00264435364934998</v>
      </c>
      <c r="U44" s="9">
        <v>0.546552502099639</v>
      </c>
      <c r="V44" s="8">
        <v>5.18239514888132</v>
      </c>
      <c r="W44" s="9">
        <v>0.00254483896791844</v>
      </c>
      <c r="X44" s="8" t="s">
        <v>61</v>
      </c>
      <c r="Y44" s="9" t="s">
        <v>61</v>
      </c>
      <c r="Z44" s="8" t="s">
        <v>61</v>
      </c>
      <c r="AA44" s="9">
        <v>0.00303015552558631</v>
      </c>
      <c r="AB44" s="8" t="s">
        <v>61</v>
      </c>
      <c r="AC44" s="9">
        <v>0.00658391119420317</v>
      </c>
      <c r="AD44" s="8">
        <v>0.00830482979528249</v>
      </c>
      <c r="AE44" s="9">
        <v>7.12874151072003E-4</v>
      </c>
      <c r="AF44" s="8">
        <v>1.47165308493873E-5</v>
      </c>
      <c r="AG44" s="9">
        <v>4.03142940039488E-5</v>
      </c>
      <c r="AH44" s="8">
        <v>0.0276043457931172</v>
      </c>
      <c r="AI44" s="9">
        <v>0.0143150150726843</v>
      </c>
      <c r="AJ44" s="8">
        <v>0.00139443560903046</v>
      </c>
      <c r="AK44" s="9">
        <v>8.85974202133269E-4</v>
      </c>
      <c r="AL44" s="8">
        <v>1.147487335206E-4</v>
      </c>
      <c r="AM44" s="9">
        <v>190.796198317561</v>
      </c>
      <c r="AN44" s="8">
        <v>114.62983765413</v>
      </c>
      <c r="AO44" s="9">
        <v>108.154817504315</v>
      </c>
      <c r="AP44" s="8">
        <v>88.873714788835</v>
      </c>
      <c r="AQ44" s="9">
        <v>110.367074613852</v>
      </c>
      <c r="AR44" s="8">
        <v>99.585097711058</v>
      </c>
      <c r="AS44" s="9">
        <v>105.267561557531</v>
      </c>
      <c r="AT44" s="8">
        <v>120.209049420595</v>
      </c>
      <c r="AU44" s="9">
        <v>92.0252399110893</v>
      </c>
      <c r="AV44" s="8">
        <v>91.8231190540521</v>
      </c>
    </row>
    <row r="45" ht="13.5" customHeight="1">
      <c r="A45" s="5"/>
      <c r="B45" s="5" t="b">
        <v>0</v>
      </c>
      <c r="C45" s="6">
        <v>43685.6453125</v>
      </c>
      <c r="D45" s="7" t="s">
        <v>0</v>
      </c>
      <c r="E45" s="8"/>
      <c r="F45" s="5" t="s">
        <v>140</v>
      </c>
      <c r="G45" s="8">
        <v>1.0</v>
      </c>
      <c r="H45" s="5" t="s">
        <v>141</v>
      </c>
      <c r="I45" s="9">
        <v>0.00488429389536875</v>
      </c>
      <c r="J45" s="8">
        <v>0.493319671448008</v>
      </c>
      <c r="K45" s="9">
        <v>1.73025817113259</v>
      </c>
      <c r="L45" s="8">
        <v>7.13688199470701</v>
      </c>
      <c r="M45" s="9">
        <v>23.8589539072669</v>
      </c>
      <c r="N45" s="8">
        <v>4.62169618584207</v>
      </c>
      <c r="O45" s="9">
        <v>0.591250208949106</v>
      </c>
      <c r="P45" s="8">
        <v>0.0970737621601232</v>
      </c>
      <c r="Q45" s="9">
        <v>0.441506710058248</v>
      </c>
      <c r="R45" s="8">
        <v>0.539173467335735</v>
      </c>
      <c r="S45" s="9">
        <v>0.0052695829769808</v>
      </c>
      <c r="T45" s="8">
        <v>0.00974987541210837</v>
      </c>
      <c r="U45" s="9">
        <v>0.0337200384212367</v>
      </c>
      <c r="V45" s="8">
        <v>6.89386066415442</v>
      </c>
      <c r="W45" s="9">
        <v>0.00621974054697077</v>
      </c>
      <c r="X45" s="8" t="s">
        <v>61</v>
      </c>
      <c r="Y45" s="9" t="s">
        <v>61</v>
      </c>
      <c r="Z45" s="8">
        <v>0.0147334565316105</v>
      </c>
      <c r="AA45" s="9">
        <v>0.0104967997151814</v>
      </c>
      <c r="AB45" s="8" t="s">
        <v>61</v>
      </c>
      <c r="AC45" s="9">
        <v>0.0185605933868995</v>
      </c>
      <c r="AD45" s="8">
        <v>0.0148118740362799</v>
      </c>
      <c r="AE45" s="9">
        <v>0.001211269595293</v>
      </c>
      <c r="AF45" s="8">
        <v>5.09271386544632E-5</v>
      </c>
      <c r="AG45" s="9">
        <v>4.14624508786193E-5</v>
      </c>
      <c r="AH45" s="8">
        <v>0.0956793208227873</v>
      </c>
      <c r="AI45" s="9">
        <v>0.0165038744147117</v>
      </c>
      <c r="AJ45" s="8">
        <v>0.00263689027234732</v>
      </c>
      <c r="AK45" s="9">
        <v>0.00186894195577395</v>
      </c>
      <c r="AL45" s="8">
        <v>3.08100973040358E-4</v>
      </c>
      <c r="AM45" s="9">
        <v>201.040362740369</v>
      </c>
      <c r="AN45" s="8">
        <v>123.144665563178</v>
      </c>
      <c r="AO45" s="9">
        <v>111.485077784068</v>
      </c>
      <c r="AP45" s="8">
        <v>90.9489879377664</v>
      </c>
      <c r="AQ45" s="9">
        <v>111.848063029397</v>
      </c>
      <c r="AR45" s="8">
        <v>96.3686401246546</v>
      </c>
      <c r="AS45" s="9">
        <v>96.718168032695</v>
      </c>
      <c r="AT45" s="8">
        <v>119.236777340965</v>
      </c>
      <c r="AU45" s="9">
        <v>95.3549391157061</v>
      </c>
      <c r="AV45" s="8">
        <v>94.0632157999327</v>
      </c>
    </row>
    <row r="46" ht="13.5" customHeight="1">
      <c r="A46" s="5"/>
      <c r="B46" s="5" t="b">
        <v>0</v>
      </c>
      <c r="C46" s="6">
        <v>43685.6492708333</v>
      </c>
      <c r="D46" s="7" t="s">
        <v>0</v>
      </c>
      <c r="E46" s="8"/>
      <c r="F46" s="5" t="s">
        <v>142</v>
      </c>
      <c r="G46" s="8">
        <v>1.0</v>
      </c>
      <c r="H46" s="5" t="s">
        <v>143</v>
      </c>
      <c r="I46" s="9" t="s">
        <v>61</v>
      </c>
      <c r="J46" s="8">
        <v>0.484285199764455</v>
      </c>
      <c r="K46" s="9">
        <v>4.77773628793461</v>
      </c>
      <c r="L46" s="8">
        <v>0.900144914742888</v>
      </c>
      <c r="M46" s="9">
        <v>10.092858669259</v>
      </c>
      <c r="N46" s="8">
        <v>0.92844110700456</v>
      </c>
      <c r="O46" s="9">
        <v>0.0561299922066115</v>
      </c>
      <c r="P46" s="8">
        <v>0.289674852999715</v>
      </c>
      <c r="Q46" s="9">
        <v>0.0718790540548825</v>
      </c>
      <c r="R46" s="8">
        <v>10.9324313470431</v>
      </c>
      <c r="S46" s="9">
        <v>0.00287329469316695</v>
      </c>
      <c r="T46" s="8">
        <v>0.00103984872942056</v>
      </c>
      <c r="U46" s="9">
        <v>0.648857294007585</v>
      </c>
      <c r="V46" s="8">
        <v>13.4083950151681</v>
      </c>
      <c r="W46" s="9">
        <v>0.00238630518069445</v>
      </c>
      <c r="X46" s="8" t="s">
        <v>61</v>
      </c>
      <c r="Y46" s="9" t="s">
        <v>61</v>
      </c>
      <c r="Z46" s="8" t="s">
        <v>61</v>
      </c>
      <c r="AA46" s="9">
        <v>0.00139880007160624</v>
      </c>
      <c r="AB46" s="8" t="s">
        <v>61</v>
      </c>
      <c r="AC46" s="9">
        <v>0.00373984438333521</v>
      </c>
      <c r="AD46" s="8">
        <v>0.0058944549368157</v>
      </c>
      <c r="AE46" s="9">
        <v>0.00173878532556354</v>
      </c>
      <c r="AF46" s="8">
        <v>5.76787584650934E-5</v>
      </c>
      <c r="AG46" s="9">
        <v>1.43020602797597E-5</v>
      </c>
      <c r="AH46" s="8">
        <v>0.00288410936932666</v>
      </c>
      <c r="AI46" s="9">
        <v>0.0160275268855553</v>
      </c>
      <c r="AJ46" s="8">
        <v>8.26804649961451E-4</v>
      </c>
      <c r="AK46" s="9">
        <v>7.77245422192557E-4</v>
      </c>
      <c r="AL46" s="8">
        <v>8.90162739425438E-5</v>
      </c>
      <c r="AM46" s="9">
        <v>193.712899336694</v>
      </c>
      <c r="AN46" s="8">
        <v>121.984223868608</v>
      </c>
      <c r="AO46" s="9">
        <v>107.874152213404</v>
      </c>
      <c r="AP46" s="8">
        <v>91.1035122222176</v>
      </c>
      <c r="AQ46" s="9">
        <v>114.575781639263</v>
      </c>
      <c r="AR46" s="8">
        <v>93.1529580228389</v>
      </c>
      <c r="AS46" s="9">
        <v>102.158934273653</v>
      </c>
      <c r="AT46" s="8">
        <v>120.663714463892</v>
      </c>
      <c r="AU46" s="9">
        <v>94.8057835635979</v>
      </c>
      <c r="AV46" s="8">
        <v>94.2871783005313</v>
      </c>
    </row>
    <row r="47" ht="13.5" customHeight="1">
      <c r="A47" s="5"/>
      <c r="B47" s="5" t="b">
        <v>0</v>
      </c>
      <c r="C47" s="6">
        <v>43685.6532407407</v>
      </c>
      <c r="D47" s="7" t="s">
        <v>0</v>
      </c>
      <c r="E47" s="8"/>
      <c r="F47" s="5" t="s">
        <v>144</v>
      </c>
      <c r="G47" s="8">
        <v>1.0</v>
      </c>
      <c r="H47" s="5" t="s">
        <v>145</v>
      </c>
      <c r="I47" s="9">
        <v>0.00782243735275964</v>
      </c>
      <c r="J47" s="8">
        <v>0.255522075344017</v>
      </c>
      <c r="K47" s="9">
        <v>1.42248275089749</v>
      </c>
      <c r="L47" s="8">
        <v>9.35525614307545</v>
      </c>
      <c r="M47" s="9">
        <v>17.2017350625593</v>
      </c>
      <c r="N47" s="8">
        <v>3.9297281475867</v>
      </c>
      <c r="O47" s="9">
        <v>0.466282385580197</v>
      </c>
      <c r="P47" s="8">
        <v>0.0410514586547922</v>
      </c>
      <c r="Q47" s="9">
        <v>0.522407900241688</v>
      </c>
      <c r="R47" s="8">
        <v>0.126734435246114</v>
      </c>
      <c r="S47" s="9">
        <v>0.0052838849358651</v>
      </c>
      <c r="T47" s="8">
        <v>0.0101023408573203</v>
      </c>
      <c r="U47" s="9">
        <v>0.0191957663139857</v>
      </c>
      <c r="V47" s="8">
        <v>5.84655837015312</v>
      </c>
      <c r="W47" s="9">
        <v>0.00353365538357307</v>
      </c>
      <c r="X47" s="8" t="s">
        <v>61</v>
      </c>
      <c r="Y47" s="9" t="s">
        <v>61</v>
      </c>
      <c r="Z47" s="8">
        <v>0.00593753390237113</v>
      </c>
      <c r="AA47" s="9">
        <v>0.0106976724258636</v>
      </c>
      <c r="AB47" s="8" t="s">
        <v>61</v>
      </c>
      <c r="AC47" s="9">
        <v>0.0166953942091909</v>
      </c>
      <c r="AD47" s="8">
        <v>0.0121809768156589</v>
      </c>
      <c r="AE47" s="9">
        <v>3.54907587084491E-4</v>
      </c>
      <c r="AF47" s="8">
        <v>3.32768229624936E-5</v>
      </c>
      <c r="AG47" s="9">
        <v>8.48508585541697E-5</v>
      </c>
      <c r="AH47" s="8">
        <v>0.0528727727867321</v>
      </c>
      <c r="AI47" s="9">
        <v>0.0117237059739055</v>
      </c>
      <c r="AJ47" s="8">
        <v>0.00248387167437532</v>
      </c>
      <c r="AK47" s="9">
        <v>0.00158393993891807</v>
      </c>
      <c r="AL47" s="8">
        <v>1.85359867058283E-4</v>
      </c>
      <c r="AM47" s="9">
        <v>199.456311835568</v>
      </c>
      <c r="AN47" s="8">
        <v>117.339673885732</v>
      </c>
      <c r="AO47" s="9">
        <v>113.074490446428</v>
      </c>
      <c r="AP47" s="8">
        <v>89.9675607622926</v>
      </c>
      <c r="AQ47" s="9">
        <v>112.938932486298</v>
      </c>
      <c r="AR47" s="8">
        <v>94.4351947368041</v>
      </c>
      <c r="AS47" s="9">
        <v>98.7904999646345</v>
      </c>
      <c r="AT47" s="8">
        <v>122.452617228297</v>
      </c>
      <c r="AU47" s="9">
        <v>94.2840985718851</v>
      </c>
      <c r="AV47" s="8">
        <v>93.1649761489294</v>
      </c>
    </row>
    <row r="48" ht="13.5" customHeight="1">
      <c r="A48" s="5"/>
      <c r="B48" s="5" t="b">
        <v>0</v>
      </c>
      <c r="C48" s="6">
        <v>43685.6571990741</v>
      </c>
      <c r="D48" s="7" t="s">
        <v>0</v>
      </c>
      <c r="E48" s="8"/>
      <c r="F48" s="5" t="s">
        <v>146</v>
      </c>
      <c r="G48" s="8">
        <v>1.0</v>
      </c>
      <c r="H48" s="5" t="s">
        <v>147</v>
      </c>
      <c r="I48" s="9">
        <v>0.00611783793798267</v>
      </c>
      <c r="J48" s="8">
        <v>0.260324002141284</v>
      </c>
      <c r="K48" s="9">
        <v>1.50626688576455</v>
      </c>
      <c r="L48" s="8">
        <v>9.08798863407165</v>
      </c>
      <c r="M48" s="9">
        <v>20.7847011389518</v>
      </c>
      <c r="N48" s="8">
        <v>4.78040778680335</v>
      </c>
      <c r="O48" s="9">
        <v>0.50138680509711</v>
      </c>
      <c r="P48" s="8">
        <v>0.0422612906950696</v>
      </c>
      <c r="Q48" s="9">
        <v>0.604929378912492</v>
      </c>
      <c r="R48" s="8">
        <v>0.521178114346922</v>
      </c>
      <c r="S48" s="9">
        <v>0.00657925834383278</v>
      </c>
      <c r="T48" s="8">
        <v>0.0102408732478223</v>
      </c>
      <c r="U48" s="9">
        <v>0.0350865442752009</v>
      </c>
      <c r="V48" s="8">
        <v>4.86263564559507</v>
      </c>
      <c r="W48" s="9">
        <v>0.00305164764722365</v>
      </c>
      <c r="X48" s="8" t="s">
        <v>61</v>
      </c>
      <c r="Y48" s="9" t="s">
        <v>61</v>
      </c>
      <c r="Z48" s="8">
        <v>0.00542966275278205</v>
      </c>
      <c r="AA48" s="9">
        <v>0.0112697413576548</v>
      </c>
      <c r="AB48" s="8" t="s">
        <v>61</v>
      </c>
      <c r="AC48" s="9">
        <v>0.0183332040810079</v>
      </c>
      <c r="AD48" s="8">
        <v>0.0140874570179773</v>
      </c>
      <c r="AE48" s="9">
        <v>4.52798944632394E-4</v>
      </c>
      <c r="AF48" s="8">
        <v>2.83409125074486E-5</v>
      </c>
      <c r="AG48" s="9">
        <v>4.54196867035868E-5</v>
      </c>
      <c r="AH48" s="8">
        <v>0.0672591073677455</v>
      </c>
      <c r="AI48" s="9">
        <v>0.0105751896340541</v>
      </c>
      <c r="AJ48" s="8">
        <v>0.00262380015382096</v>
      </c>
      <c r="AK48" s="9">
        <v>0.00138948236534274</v>
      </c>
      <c r="AL48" s="8">
        <v>1.94966129897166E-4</v>
      </c>
      <c r="AM48" s="9">
        <v>203.980291181285</v>
      </c>
      <c r="AN48" s="8">
        <v>115.868827567332</v>
      </c>
      <c r="AO48" s="9">
        <v>108.430094547323</v>
      </c>
      <c r="AP48" s="8">
        <v>91.3137386394263</v>
      </c>
      <c r="AQ48" s="9">
        <v>108.106003986049</v>
      </c>
      <c r="AR48" s="8">
        <v>96.3685138829776</v>
      </c>
      <c r="AS48" s="9">
        <v>96.2863639265019</v>
      </c>
      <c r="AT48" s="8">
        <v>119.633988013583</v>
      </c>
      <c r="AU48" s="9">
        <v>94.4957770786922</v>
      </c>
      <c r="AV48" s="8">
        <v>94.0702731412908</v>
      </c>
    </row>
    <row r="49" ht="13.5" customHeight="1">
      <c r="A49" s="5"/>
      <c r="B49" s="5" t="b">
        <v>0</v>
      </c>
      <c r="C49" s="6">
        <v>43685.6611458333</v>
      </c>
      <c r="D49" s="7" t="s">
        <v>0</v>
      </c>
      <c r="E49" s="8"/>
      <c r="F49" s="5" t="s">
        <v>148</v>
      </c>
      <c r="G49" s="8">
        <v>1.0</v>
      </c>
      <c r="H49" s="5" t="s">
        <v>149</v>
      </c>
      <c r="I49" s="9">
        <v>0.00453907513560545</v>
      </c>
      <c r="J49" s="8">
        <v>0.260624530482402</v>
      </c>
      <c r="K49" s="9">
        <v>2.22354300466835</v>
      </c>
      <c r="L49" s="8">
        <v>7.68408371883759</v>
      </c>
      <c r="M49" s="9">
        <v>17.8088094473169</v>
      </c>
      <c r="N49" s="8">
        <v>4.24961261614314</v>
      </c>
      <c r="O49" s="9">
        <v>0.353284253669901</v>
      </c>
      <c r="P49" s="8">
        <v>0.0432134980627257</v>
      </c>
      <c r="Q49" s="9">
        <v>0.381569019352507</v>
      </c>
      <c r="R49" s="8">
        <v>1.96655366222064</v>
      </c>
      <c r="S49" s="9">
        <v>0.00445386406860917</v>
      </c>
      <c r="T49" s="8">
        <v>0.00744669735766166</v>
      </c>
      <c r="U49" s="9">
        <v>0.0986370646945682</v>
      </c>
      <c r="V49" s="8">
        <v>5.71845504613615</v>
      </c>
      <c r="W49" s="9">
        <v>0.00654939532978303</v>
      </c>
      <c r="X49" s="8" t="s">
        <v>61</v>
      </c>
      <c r="Y49" s="9" t="s">
        <v>61</v>
      </c>
      <c r="Z49" s="8">
        <v>0.00248131508903648</v>
      </c>
      <c r="AA49" s="9">
        <v>0.00772960991059516</v>
      </c>
      <c r="AB49" s="8" t="s">
        <v>61</v>
      </c>
      <c r="AC49" s="9">
        <v>0.0153423936561293</v>
      </c>
      <c r="AD49" s="8">
        <v>0.0132519869630526</v>
      </c>
      <c r="AE49" s="9">
        <v>4.91884044510204E-4</v>
      </c>
      <c r="AF49" s="8">
        <v>1.29377840308931E-4</v>
      </c>
      <c r="AG49" s="9">
        <v>3.92179493622992E-5</v>
      </c>
      <c r="AH49" s="8">
        <v>0.0731133967235598</v>
      </c>
      <c r="AI49" s="9">
        <v>0.0107807697232676</v>
      </c>
      <c r="AJ49" s="8">
        <v>0.00224458384273709</v>
      </c>
      <c r="AK49" s="9">
        <v>0.00113306891554953</v>
      </c>
      <c r="AL49" s="8">
        <v>1.51966023421151E-4</v>
      </c>
      <c r="AM49" s="9">
        <v>199.322047686611</v>
      </c>
      <c r="AN49" s="8">
        <v>120.126589422431</v>
      </c>
      <c r="AO49" s="9">
        <v>112.655395371999</v>
      </c>
      <c r="AP49" s="8">
        <v>92.769025740807</v>
      </c>
      <c r="AQ49" s="9">
        <v>111.535874439462</v>
      </c>
      <c r="AR49" s="8">
        <v>97.4526233020494</v>
      </c>
      <c r="AS49" s="9">
        <v>100.863521955074</v>
      </c>
      <c r="AT49" s="8">
        <v>119.647541405405</v>
      </c>
      <c r="AU49" s="9">
        <v>94.2945211163749</v>
      </c>
      <c r="AV49" s="8">
        <v>92.3932467273596</v>
      </c>
    </row>
    <row r="50" ht="13.5" customHeight="1">
      <c r="A50" s="5"/>
      <c r="B50" s="5" t="b">
        <v>0</v>
      </c>
      <c r="C50" s="6">
        <v>43685.6650925926</v>
      </c>
      <c r="D50" s="7" t="s">
        <v>0</v>
      </c>
      <c r="E50" s="8"/>
      <c r="F50" s="5" t="s">
        <v>150</v>
      </c>
      <c r="G50" s="8">
        <v>1.0</v>
      </c>
      <c r="H50" s="5" t="s">
        <v>151</v>
      </c>
      <c r="I50" s="9">
        <v>0.00878074434878205</v>
      </c>
      <c r="J50" s="8">
        <v>0.394167178246952</v>
      </c>
      <c r="K50" s="9">
        <v>2.01137048023401</v>
      </c>
      <c r="L50" s="8">
        <v>9.27724584443798</v>
      </c>
      <c r="M50" s="9">
        <v>17.8355154878077</v>
      </c>
      <c r="N50" s="8">
        <v>3.94576163568918</v>
      </c>
      <c r="O50" s="9">
        <v>0.552981863672407</v>
      </c>
      <c r="P50" s="8">
        <v>0.0513844835932816</v>
      </c>
      <c r="Q50" s="9">
        <v>0.963037828527686</v>
      </c>
      <c r="R50" s="8">
        <v>0.770902407103015</v>
      </c>
      <c r="S50" s="9">
        <v>0.00606934674126148</v>
      </c>
      <c r="T50" s="8">
        <v>0.010813086672796</v>
      </c>
      <c r="U50" s="9">
        <v>0.0553590755967348</v>
      </c>
      <c r="V50" s="8">
        <v>7.34206454173067</v>
      </c>
      <c r="W50" s="9">
        <v>0.0025538718632133</v>
      </c>
      <c r="X50" s="8" t="s">
        <v>61</v>
      </c>
      <c r="Y50" s="9" t="s">
        <v>61</v>
      </c>
      <c r="Z50" s="8">
        <v>0.00475109538670471</v>
      </c>
      <c r="AA50" s="9">
        <v>0.0111582078352593</v>
      </c>
      <c r="AB50" s="8" t="s">
        <v>61</v>
      </c>
      <c r="AC50" s="9">
        <v>0.0157198596536021</v>
      </c>
      <c r="AD50" s="8">
        <v>0.0122849069275109</v>
      </c>
      <c r="AE50" s="9">
        <v>7.29185917252151E-4</v>
      </c>
      <c r="AF50" s="8">
        <v>4.95607674456942E-5</v>
      </c>
      <c r="AG50" s="9">
        <v>3.45442125226261E-5</v>
      </c>
      <c r="AH50" s="8">
        <v>0.0611522096755591</v>
      </c>
      <c r="AI50" s="9">
        <v>0.0161163595745026</v>
      </c>
      <c r="AJ50" s="8">
        <v>0.00286642974676736</v>
      </c>
      <c r="AK50" s="9">
        <v>0.00156516604552319</v>
      </c>
      <c r="AL50" s="8">
        <v>2.43735056923905E-4</v>
      </c>
      <c r="AM50" s="9">
        <v>197.431774647943</v>
      </c>
      <c r="AN50" s="8">
        <v>117.803464007366</v>
      </c>
      <c r="AO50" s="9">
        <v>109.423963444023</v>
      </c>
      <c r="AP50" s="8">
        <v>90.1054925832261</v>
      </c>
      <c r="AQ50" s="9">
        <v>116.44634404584</v>
      </c>
      <c r="AR50" s="8">
        <v>96.5128081198646</v>
      </c>
      <c r="AS50" s="9">
        <v>107.340756062595</v>
      </c>
      <c r="AT50" s="8">
        <v>125.129758972237</v>
      </c>
      <c r="AU50" s="9">
        <v>90.3640949201732</v>
      </c>
      <c r="AV50" s="8">
        <v>90.9079610097693</v>
      </c>
    </row>
    <row r="51" ht="13.5" customHeight="1">
      <c r="A51" s="5"/>
      <c r="B51" s="5" t="b">
        <v>0</v>
      </c>
      <c r="C51" s="6">
        <v>43685.6730092593</v>
      </c>
      <c r="D51" s="7" t="s">
        <v>0</v>
      </c>
      <c r="E51" s="8"/>
      <c r="F51" s="5" t="s">
        <v>152</v>
      </c>
      <c r="G51" s="8">
        <v>1.0</v>
      </c>
      <c r="H51" s="5" t="s">
        <v>153</v>
      </c>
      <c r="I51" s="9">
        <v>0.00763592941245407</v>
      </c>
      <c r="J51" s="8">
        <v>0.424250589816207</v>
      </c>
      <c r="K51" s="9">
        <v>2.43172222203973</v>
      </c>
      <c r="L51" s="8">
        <v>10.8674991346579</v>
      </c>
      <c r="M51" s="9">
        <v>22.7156314665155</v>
      </c>
      <c r="N51" s="8">
        <v>5.6068365797338</v>
      </c>
      <c r="O51" s="9">
        <v>0.894109809915769</v>
      </c>
      <c r="P51" s="8">
        <v>0.0274492210044335</v>
      </c>
      <c r="Q51" s="9">
        <v>0.78505741945223</v>
      </c>
      <c r="R51" s="8">
        <v>0.230591217701889</v>
      </c>
      <c r="S51" s="9">
        <v>0.0122348111105873</v>
      </c>
      <c r="T51" s="8">
        <v>0.020508381840779</v>
      </c>
      <c r="U51" s="9">
        <v>0.0375470762280853</v>
      </c>
      <c r="V51" s="8">
        <v>8.48162524803201</v>
      </c>
      <c r="W51" s="9">
        <v>0.00433157095665104</v>
      </c>
      <c r="X51" s="8" t="s">
        <v>61</v>
      </c>
      <c r="Y51" s="9" t="s">
        <v>61</v>
      </c>
      <c r="Z51" s="8">
        <v>0.00746352412356008</v>
      </c>
      <c r="AA51" s="9">
        <v>0.0198717746337844</v>
      </c>
      <c r="AB51" s="8" t="s">
        <v>61</v>
      </c>
      <c r="AC51" s="9">
        <v>0.0270432952710304</v>
      </c>
      <c r="AD51" s="8">
        <v>0.0164785380305925</v>
      </c>
      <c r="AE51" s="9">
        <v>7.18073222601282E-4</v>
      </c>
      <c r="AF51" s="8">
        <v>3.91396440545912E-5</v>
      </c>
      <c r="AG51" s="9">
        <v>5.59144184085546E-5</v>
      </c>
      <c r="AH51" s="8">
        <v>0.0714550709815473</v>
      </c>
      <c r="AI51" s="9">
        <v>0.0173073187026341</v>
      </c>
      <c r="AJ51" s="8">
        <v>0.003882887329788</v>
      </c>
      <c r="AK51" s="9">
        <v>0.00193388564299389</v>
      </c>
      <c r="AL51" s="8">
        <v>3.04501549574717E-4</v>
      </c>
      <c r="AM51" s="9">
        <v>201.561491154989</v>
      </c>
      <c r="AN51" s="8">
        <v>114.939391854333</v>
      </c>
      <c r="AO51" s="9">
        <v>112.985847197394</v>
      </c>
      <c r="AP51" s="8">
        <v>94.1734317294982</v>
      </c>
      <c r="AQ51" s="9">
        <v>111.846895241654</v>
      </c>
      <c r="AR51" s="8">
        <v>97.2361548949308</v>
      </c>
      <c r="AS51" s="9">
        <v>104.318041061931</v>
      </c>
      <c r="AT51" s="8">
        <v>119.80709661394</v>
      </c>
      <c r="AU51" s="9">
        <v>94.5249790852276</v>
      </c>
      <c r="AV51" s="8">
        <v>94.2548111291094</v>
      </c>
    </row>
    <row r="52" ht="13.5" customHeight="1">
      <c r="A52" s="5"/>
      <c r="B52" s="5" t="b">
        <v>0</v>
      </c>
      <c r="C52" s="6">
        <v>43685.6769560185</v>
      </c>
      <c r="D52" s="7" t="s">
        <v>0</v>
      </c>
      <c r="E52" s="8"/>
      <c r="F52" s="5" t="s">
        <v>154</v>
      </c>
      <c r="G52" s="8">
        <v>1.0</v>
      </c>
      <c r="H52" s="5" t="s">
        <v>155</v>
      </c>
      <c r="I52" s="9">
        <v>0.00148593460076199</v>
      </c>
      <c r="J52" s="8">
        <v>0.40892761016071</v>
      </c>
      <c r="K52" s="9">
        <v>0.965900701513145</v>
      </c>
      <c r="L52" s="8">
        <v>6.42877995916281</v>
      </c>
      <c r="M52" s="9">
        <v>32.2115114750598</v>
      </c>
      <c r="N52" s="8">
        <v>4.92826618333675</v>
      </c>
      <c r="O52" s="9">
        <v>0.455997936642536</v>
      </c>
      <c r="P52" s="8">
        <v>0.108056104683302</v>
      </c>
      <c r="Q52" s="9">
        <v>0.130066393218992</v>
      </c>
      <c r="R52" s="8">
        <v>0.67637814997515</v>
      </c>
      <c r="S52" s="9">
        <v>0.00164169446294636</v>
      </c>
      <c r="T52" s="8">
        <v>0.00491314083042882</v>
      </c>
      <c r="U52" s="9">
        <v>0.0285255850460277</v>
      </c>
      <c r="V52" s="8">
        <v>2.87493638911293</v>
      </c>
      <c r="W52" s="9">
        <v>0.00301004740921838</v>
      </c>
      <c r="X52" s="8" t="s">
        <v>61</v>
      </c>
      <c r="Y52" s="9" t="s">
        <v>61</v>
      </c>
      <c r="Z52" s="8">
        <v>5.86720598120147E-5</v>
      </c>
      <c r="AA52" s="9">
        <v>0.00599295313209511</v>
      </c>
      <c r="AB52" s="8" t="s">
        <v>61</v>
      </c>
      <c r="AC52" s="9">
        <v>0.0109973424754226</v>
      </c>
      <c r="AD52" s="8">
        <v>0.0113398172195501</v>
      </c>
      <c r="AE52" s="9">
        <v>1.94931782676952E-4</v>
      </c>
      <c r="AF52" s="8">
        <v>3.35262879282176E-5</v>
      </c>
      <c r="AG52" s="9">
        <v>9.59821325668949E-5</v>
      </c>
      <c r="AH52" s="8">
        <v>0.0921923889000874</v>
      </c>
      <c r="AI52" s="9">
        <v>0.0146198633564936</v>
      </c>
      <c r="AJ52" s="8">
        <v>0.00216038345849787</v>
      </c>
      <c r="AK52" s="9">
        <v>0.00269930444570236</v>
      </c>
      <c r="AL52" s="8">
        <v>2.96697315015883E-4</v>
      </c>
      <c r="AM52" s="9">
        <v>203.978009357296</v>
      </c>
      <c r="AN52" s="8">
        <v>111.223891028263</v>
      </c>
      <c r="AO52" s="9">
        <v>107.330070595904</v>
      </c>
      <c r="AP52" s="8">
        <v>91.7607875141855</v>
      </c>
      <c r="AQ52" s="9">
        <v>116.135011833582</v>
      </c>
      <c r="AR52" s="8">
        <v>96.1965727188129</v>
      </c>
      <c r="AS52" s="9">
        <v>99.5681096364945</v>
      </c>
      <c r="AT52" s="8">
        <v>122.032275709744</v>
      </c>
      <c r="AU52" s="9">
        <v>94.8254699593495</v>
      </c>
      <c r="AV52" s="8">
        <v>94.4462685939433</v>
      </c>
    </row>
    <row r="53" ht="13.5" customHeight="1">
      <c r="A53" s="5"/>
      <c r="B53" s="5" t="b">
        <v>0</v>
      </c>
      <c r="C53" s="6">
        <v>43685.6809027778</v>
      </c>
      <c r="D53" s="7" t="s">
        <v>0</v>
      </c>
      <c r="E53" s="8"/>
      <c r="F53" s="5" t="s">
        <v>156</v>
      </c>
      <c r="G53" s="8">
        <v>1.0</v>
      </c>
      <c r="H53" s="5" t="s">
        <v>157</v>
      </c>
      <c r="I53" s="9" t="s">
        <v>61</v>
      </c>
      <c r="J53" s="8">
        <v>0.470115907642898</v>
      </c>
      <c r="K53" s="9">
        <v>1.54373480441553</v>
      </c>
      <c r="L53" s="8">
        <v>3.94738100126273</v>
      </c>
      <c r="M53" s="9">
        <v>27.3981230308105</v>
      </c>
      <c r="N53" s="8">
        <v>3.33604512569862</v>
      </c>
      <c r="O53" s="9">
        <v>0.254589178467343</v>
      </c>
      <c r="P53" s="8">
        <v>0.169862089705372</v>
      </c>
      <c r="Q53" s="9">
        <v>0.217827445789865</v>
      </c>
      <c r="R53" s="8">
        <v>2.64221577396222</v>
      </c>
      <c r="S53" s="9">
        <v>0.00105014314676632</v>
      </c>
      <c r="T53" s="8">
        <v>0.00388508374870823</v>
      </c>
      <c r="U53" s="9">
        <v>0.10940261585264</v>
      </c>
      <c r="V53" s="8">
        <v>3.1405319776984</v>
      </c>
      <c r="W53" s="9">
        <v>9.56805440688306E-4</v>
      </c>
      <c r="X53" s="8" t="s">
        <v>61</v>
      </c>
      <c r="Y53" s="9" t="s">
        <v>61</v>
      </c>
      <c r="Z53" s="8" t="s">
        <v>61</v>
      </c>
      <c r="AA53" s="9">
        <v>0.00463287801156396</v>
      </c>
      <c r="AB53" s="8" t="s">
        <v>61</v>
      </c>
      <c r="AC53" s="9">
        <v>0.00894510063284565</v>
      </c>
      <c r="AD53" s="8">
        <v>0.0115528854357279</v>
      </c>
      <c r="AE53" s="9">
        <v>3.85631561886893E-4</v>
      </c>
      <c r="AF53" s="8">
        <v>4.33796800769352E-5</v>
      </c>
      <c r="AG53" s="9">
        <v>6.21050425670792E-5</v>
      </c>
      <c r="AH53" s="8">
        <v>0.0646984685303687</v>
      </c>
      <c r="AI53" s="9">
        <v>0.010498776952736</v>
      </c>
      <c r="AJ53" s="8">
        <v>0.00256383316569394</v>
      </c>
      <c r="AK53" s="9">
        <v>0.00117535311916374</v>
      </c>
      <c r="AL53" s="8">
        <v>1.7327178593703E-4</v>
      </c>
      <c r="AM53" s="9">
        <v>198.677827764065</v>
      </c>
      <c r="AN53" s="8">
        <v>120.203823350004</v>
      </c>
      <c r="AO53" s="9">
        <v>112.369960605556</v>
      </c>
      <c r="AP53" s="8">
        <v>91.3507714635493</v>
      </c>
      <c r="AQ53" s="9">
        <v>116.134622571002</v>
      </c>
      <c r="AR53" s="8">
        <v>98.337938148792</v>
      </c>
      <c r="AS53" s="9">
        <v>99.5677646072446</v>
      </c>
      <c r="AT53" s="8">
        <v>122.333152724982</v>
      </c>
      <c r="AU53" s="9">
        <v>94.4057925310323</v>
      </c>
      <c r="AV53" s="8">
        <v>93.7018447529237</v>
      </c>
    </row>
    <row r="54" ht="13.5" customHeight="1">
      <c r="A54" s="5"/>
      <c r="B54" s="5" t="b">
        <v>0</v>
      </c>
      <c r="C54" s="6">
        <v>43685.6848263889</v>
      </c>
      <c r="D54" s="7" t="s">
        <v>0</v>
      </c>
      <c r="E54" s="8"/>
      <c r="F54" s="5" t="s">
        <v>158</v>
      </c>
      <c r="G54" s="8">
        <v>1.0</v>
      </c>
      <c r="H54" s="5" t="s">
        <v>159</v>
      </c>
      <c r="I54" s="9">
        <v>0.0054205970624372</v>
      </c>
      <c r="J54" s="8">
        <v>0.374030667531338</v>
      </c>
      <c r="K54" s="9">
        <v>2.03702486435609</v>
      </c>
      <c r="L54" s="8">
        <v>7.95479100614522</v>
      </c>
      <c r="M54" s="9">
        <v>23.1027010199764</v>
      </c>
      <c r="N54" s="8">
        <v>4.12352445709321</v>
      </c>
      <c r="O54" s="9">
        <v>0.514993122440256</v>
      </c>
      <c r="P54" s="8">
        <v>0.0459833127121047</v>
      </c>
      <c r="Q54" s="9">
        <v>0.396038675683505</v>
      </c>
      <c r="R54" s="8">
        <v>1.25011954071886</v>
      </c>
      <c r="S54" s="9">
        <v>0.00506247927303276</v>
      </c>
      <c r="T54" s="8">
        <v>0.00972358098000677</v>
      </c>
      <c r="U54" s="9">
        <v>0.0613657639731857</v>
      </c>
      <c r="V54" s="8">
        <v>6.66831681255606</v>
      </c>
      <c r="W54" s="9">
        <v>0.00224008623969866</v>
      </c>
      <c r="X54" s="8" t="s">
        <v>61</v>
      </c>
      <c r="Y54" s="9" t="s">
        <v>61</v>
      </c>
      <c r="Z54" s="8">
        <v>0.0032841774618081</v>
      </c>
      <c r="AA54" s="9">
        <v>0.0101847215791319</v>
      </c>
      <c r="AB54" s="8" t="s">
        <v>61</v>
      </c>
      <c r="AC54" s="9">
        <v>0.0138129412635695</v>
      </c>
      <c r="AD54" s="8">
        <v>0.01242998766141</v>
      </c>
      <c r="AE54" s="9">
        <v>4.74888385471111E-4</v>
      </c>
      <c r="AF54" s="8">
        <v>3.12481562778705E-5</v>
      </c>
      <c r="AG54" s="9">
        <v>5.46153734677757E-5</v>
      </c>
      <c r="AH54" s="8">
        <v>0.0603145901147282</v>
      </c>
      <c r="AI54" s="9">
        <v>0.0133107124206489</v>
      </c>
      <c r="AJ54" s="8">
        <v>0.00199230445448194</v>
      </c>
      <c r="AK54" s="9">
        <v>0.00145241811066113</v>
      </c>
      <c r="AL54" s="8">
        <v>2.49472286329214E-4</v>
      </c>
      <c r="AM54" s="9">
        <v>197.552289156529</v>
      </c>
      <c r="AN54" s="8">
        <v>114.320283453926</v>
      </c>
      <c r="AO54" s="9">
        <v>106.0115542872</v>
      </c>
      <c r="AP54" s="8">
        <v>92.0606240645636</v>
      </c>
      <c r="AQ54" s="9">
        <v>115.121060662681</v>
      </c>
      <c r="AR54" s="8">
        <v>92.6647994921478</v>
      </c>
      <c r="AS54" s="9">
        <v>106.908779441777</v>
      </c>
      <c r="AT54" s="8">
        <v>122.420561230528</v>
      </c>
      <c r="AU54" s="9">
        <v>95.4398318270372</v>
      </c>
      <c r="AV54" s="8">
        <v>93.8101484484322</v>
      </c>
    </row>
    <row r="55" ht="13.5" customHeight="1">
      <c r="A55" s="5"/>
      <c r="B55" s="5" t="b">
        <v>0</v>
      </c>
      <c r="C55" s="6">
        <v>43685.6887731481</v>
      </c>
      <c r="D55" s="7" t="s">
        <v>0</v>
      </c>
      <c r="E55" s="8"/>
      <c r="F55" s="5" t="s">
        <v>160</v>
      </c>
      <c r="G55" s="8">
        <v>1.0</v>
      </c>
      <c r="H55" s="5" t="s">
        <v>161</v>
      </c>
      <c r="I55" s="9" t="s">
        <v>61</v>
      </c>
      <c r="J55" s="8">
        <v>0.0264776729378893</v>
      </c>
      <c r="K55" s="9">
        <v>0.228938247760243</v>
      </c>
      <c r="L55" s="8">
        <v>1.84750741498251</v>
      </c>
      <c r="M55" s="9">
        <v>9.6106304525522</v>
      </c>
      <c r="N55" s="8">
        <v>0.286054889643623</v>
      </c>
      <c r="O55" s="9">
        <v>0.110521827162104</v>
      </c>
      <c r="P55" s="8">
        <v>0.0281181503190845</v>
      </c>
      <c r="Q55" s="9">
        <v>1.14162001387658</v>
      </c>
      <c r="R55" s="8">
        <v>21.601066768099</v>
      </c>
      <c r="S55" s="9">
        <v>0.0313567140852796</v>
      </c>
      <c r="T55" s="8">
        <v>0.00180097608706828</v>
      </c>
      <c r="U55" s="9">
        <v>0.00840291982049462</v>
      </c>
      <c r="V55" s="8">
        <v>1.11831083966511</v>
      </c>
      <c r="W55" s="9">
        <v>4.8778361141195E-4</v>
      </c>
      <c r="X55" s="8" t="s">
        <v>61</v>
      </c>
      <c r="Y55" s="9" t="s">
        <v>61</v>
      </c>
      <c r="Z55" s="8">
        <v>0.00390259863245189</v>
      </c>
      <c r="AA55" s="9">
        <v>0.00209861158411418</v>
      </c>
      <c r="AB55" s="8">
        <v>3.50465695041285E-4</v>
      </c>
      <c r="AC55" s="9">
        <v>0.00147420659281421</v>
      </c>
      <c r="AD55" s="8">
        <v>0.098621958776348</v>
      </c>
      <c r="AE55" s="9">
        <v>0.00127059441954082</v>
      </c>
      <c r="AF55" s="8">
        <v>0.00437913010011312</v>
      </c>
      <c r="AG55" s="9">
        <v>2.01022841088513E-4</v>
      </c>
      <c r="AH55" s="8">
        <v>0.00671203255160101</v>
      </c>
      <c r="AI55" s="9">
        <v>0.00272806879998977</v>
      </c>
      <c r="AJ55" s="8">
        <v>5.99902040878691E-4</v>
      </c>
      <c r="AK55" s="9">
        <v>2.88338512983746E-4</v>
      </c>
      <c r="AL55" s="8">
        <v>7.52199969928794E-4</v>
      </c>
      <c r="AM55" s="9">
        <v>183.671462248348</v>
      </c>
      <c r="AN55" s="8">
        <v>112.540578736472</v>
      </c>
      <c r="AO55" s="9">
        <v>107.780482123338</v>
      </c>
      <c r="AP55" s="8">
        <v>87.4394684856432</v>
      </c>
      <c r="AQ55" s="9">
        <v>115.667273916293</v>
      </c>
      <c r="AR55" s="8">
        <v>92.7192276894888</v>
      </c>
      <c r="AS55" s="9">
        <v>107.685699055137</v>
      </c>
      <c r="AT55" s="8">
        <v>125.890415908969</v>
      </c>
      <c r="AU55" s="9">
        <v>94.5189395541273</v>
      </c>
      <c r="AV55" s="8">
        <v>94.0555568260854</v>
      </c>
    </row>
    <row r="56" ht="13.5" customHeight="1">
      <c r="A56" s="5"/>
      <c r="B56" s="5" t="b">
        <v>0</v>
      </c>
      <c r="C56" s="6">
        <v>43685.6927314815</v>
      </c>
      <c r="D56" s="7" t="s">
        <v>0</v>
      </c>
      <c r="E56" s="8"/>
      <c r="F56" s="5" t="s">
        <v>162</v>
      </c>
      <c r="G56" s="8">
        <v>1.0</v>
      </c>
      <c r="H56" s="5" t="s">
        <v>163</v>
      </c>
      <c r="I56" s="9" t="s">
        <v>61</v>
      </c>
      <c r="J56" s="8">
        <v>0.447056099516984</v>
      </c>
      <c r="K56" s="9">
        <v>0.292848055822454</v>
      </c>
      <c r="L56" s="8">
        <v>2.80670557250168</v>
      </c>
      <c r="M56" s="9">
        <v>36.2037938102974</v>
      </c>
      <c r="N56" s="8">
        <v>3.31393427889879</v>
      </c>
      <c r="O56" s="9">
        <v>0.196837173532245</v>
      </c>
      <c r="P56" s="8">
        <v>0.00330229915760022</v>
      </c>
      <c r="Q56" s="9">
        <v>0.106346143858437</v>
      </c>
      <c r="R56" s="8" t="s">
        <v>61</v>
      </c>
      <c r="S56" s="9" t="s">
        <v>61</v>
      </c>
      <c r="T56" s="8">
        <v>0.00122601776597402</v>
      </c>
      <c r="U56" s="9">
        <v>0.00254346415692935</v>
      </c>
      <c r="V56" s="8">
        <v>0.966748830512501</v>
      </c>
      <c r="W56" s="9">
        <v>0.011831515148007</v>
      </c>
      <c r="X56" s="8" t="s">
        <v>61</v>
      </c>
      <c r="Y56" s="9" t="s">
        <v>61</v>
      </c>
      <c r="Z56" s="8" t="s">
        <v>61</v>
      </c>
      <c r="AA56" s="9">
        <v>0.00166290040382883</v>
      </c>
      <c r="AB56" s="8" t="s">
        <v>61</v>
      </c>
      <c r="AC56" s="9">
        <v>0.00650930347543709</v>
      </c>
      <c r="AD56" s="8">
        <v>0.00859438605361728</v>
      </c>
      <c r="AE56" s="9" t="s">
        <v>61</v>
      </c>
      <c r="AF56" s="8">
        <v>4.39762113115348E-5</v>
      </c>
      <c r="AG56" s="9">
        <v>5.70442748558566E-5</v>
      </c>
      <c r="AH56" s="8">
        <v>0.0758095202650966</v>
      </c>
      <c r="AI56" s="9">
        <v>0.00861000748220567</v>
      </c>
      <c r="AJ56" s="8">
        <v>0.00119528767460147</v>
      </c>
      <c r="AK56" s="9">
        <v>0.00192586869127111</v>
      </c>
      <c r="AL56" s="8">
        <v>2.8951058500315E-4</v>
      </c>
      <c r="AM56" s="9">
        <v>199.12556757197</v>
      </c>
      <c r="AN56" s="8">
        <v>112.30895426499</v>
      </c>
      <c r="AO56" s="9">
        <v>108.58838528119</v>
      </c>
      <c r="AP56" s="8">
        <v>88.1118439068693</v>
      </c>
      <c r="AQ56" s="9">
        <v>122.058342675635</v>
      </c>
      <c r="AR56" s="8">
        <v>98.1751404889521</v>
      </c>
      <c r="AS56" s="9">
        <v>107.944988536403</v>
      </c>
      <c r="AT56" s="8">
        <v>126.422114745355</v>
      </c>
      <c r="AU56" s="9">
        <v>93.9581320318645</v>
      </c>
      <c r="AV56" s="8">
        <v>93.7549670729071</v>
      </c>
    </row>
    <row r="57" ht="13.5" customHeight="1">
      <c r="A57" s="5"/>
      <c r="B57" s="5" t="b">
        <v>0</v>
      </c>
      <c r="C57" s="6">
        <v>43685.6966898148</v>
      </c>
      <c r="D57" s="7" t="s">
        <v>0</v>
      </c>
      <c r="E57" s="8"/>
      <c r="F57" s="5" t="s">
        <v>164</v>
      </c>
      <c r="G57" s="8">
        <v>1.0</v>
      </c>
      <c r="H57" s="5" t="s">
        <v>165</v>
      </c>
      <c r="I57" s="9">
        <v>0.0102934824635184</v>
      </c>
      <c r="J57" s="8">
        <v>0.332159175743196</v>
      </c>
      <c r="K57" s="9">
        <v>1.54246211230361</v>
      </c>
      <c r="L57" s="8">
        <v>10.1042685127911</v>
      </c>
      <c r="M57" s="9">
        <v>17.9260863803113</v>
      </c>
      <c r="N57" s="8">
        <v>3.61564203147974</v>
      </c>
      <c r="O57" s="9">
        <v>0.502053414432896</v>
      </c>
      <c r="P57" s="8">
        <v>0.0350083540041404</v>
      </c>
      <c r="Q57" s="9">
        <v>0.182803567274902</v>
      </c>
      <c r="R57" s="8">
        <v>0.528211638199354</v>
      </c>
      <c r="S57" s="9">
        <v>0.0064232226285014</v>
      </c>
      <c r="T57" s="8">
        <v>0.00964762695576367</v>
      </c>
      <c r="U57" s="9">
        <v>0.0290105946631397</v>
      </c>
      <c r="V57" s="8">
        <v>4.29504294966523</v>
      </c>
      <c r="W57" s="9">
        <v>0.00150710878243361</v>
      </c>
      <c r="X57" s="8" t="s">
        <v>61</v>
      </c>
      <c r="Y57" s="9" t="s">
        <v>61</v>
      </c>
      <c r="Z57" s="8">
        <v>0.00189474135549805</v>
      </c>
      <c r="AA57" s="9">
        <v>0.010683967123854</v>
      </c>
      <c r="AB57" s="8" t="s">
        <v>61</v>
      </c>
      <c r="AC57" s="9">
        <v>0.0140866300433125</v>
      </c>
      <c r="AD57" s="8">
        <v>0.0125872315368284</v>
      </c>
      <c r="AE57" s="9">
        <v>1.92019742607516E-4</v>
      </c>
      <c r="AF57" s="8">
        <v>4.97964942178027E-5</v>
      </c>
      <c r="AG57" s="9">
        <v>3.73880333810009E-5</v>
      </c>
      <c r="AH57" s="8">
        <v>0.0703062527704696</v>
      </c>
      <c r="AI57" s="9">
        <v>0.0121369609120476</v>
      </c>
      <c r="AJ57" s="8">
        <v>0.00188619539226621</v>
      </c>
      <c r="AK57" s="9">
        <v>0.00166751950520571</v>
      </c>
      <c r="AL57" s="8">
        <v>2.26397314540464E-4</v>
      </c>
      <c r="AM57" s="9">
        <v>194.681517534974</v>
      </c>
      <c r="AN57" s="8">
        <v>120.436220933873</v>
      </c>
      <c r="AO57" s="9">
        <v>111.814018271636</v>
      </c>
      <c r="AP57" s="8">
        <v>92.878580913392</v>
      </c>
      <c r="AQ57" s="9">
        <v>114.185740533134</v>
      </c>
      <c r="AR57" s="8">
        <v>97.343983321671</v>
      </c>
      <c r="AS57" s="9">
        <v>101.554443027908</v>
      </c>
      <c r="AT57" s="8">
        <v>125.0789208104</v>
      </c>
      <c r="AU57" s="9">
        <v>95.1883159724663</v>
      </c>
      <c r="AV57" s="8">
        <v>93.616476244513</v>
      </c>
    </row>
    <row r="58" ht="13.5" customHeight="1">
      <c r="A58" s="5"/>
      <c r="B58" s="5" t="b">
        <v>0</v>
      </c>
      <c r="C58" s="6">
        <v>43685.7006597222</v>
      </c>
      <c r="D58" s="7" t="s">
        <v>0</v>
      </c>
      <c r="E58" s="8"/>
      <c r="F58" s="5" t="s">
        <v>166</v>
      </c>
      <c r="G58" s="8">
        <v>1.0</v>
      </c>
      <c r="H58" s="5" t="s">
        <v>167</v>
      </c>
      <c r="I58" s="9">
        <v>0.00496733400341967</v>
      </c>
      <c r="J58" s="8">
        <v>0.481598329975002</v>
      </c>
      <c r="K58" s="9">
        <v>1.45943914171787</v>
      </c>
      <c r="L58" s="8">
        <v>7.88243684844539</v>
      </c>
      <c r="M58" s="9">
        <v>22.8573601547267</v>
      </c>
      <c r="N58" s="8">
        <v>4.198258124017</v>
      </c>
      <c r="O58" s="9">
        <v>0.364058144890099</v>
      </c>
      <c r="P58" s="8">
        <v>0.0726224117520774</v>
      </c>
      <c r="Q58" s="9">
        <v>1.15826999574605</v>
      </c>
      <c r="R58" s="8">
        <v>0.228991223832768</v>
      </c>
      <c r="S58" s="9">
        <v>0.00421937829021636</v>
      </c>
      <c r="T58" s="8">
        <v>0.00729976257405364</v>
      </c>
      <c r="U58" s="9">
        <v>0.018617475655253</v>
      </c>
      <c r="V58" s="8">
        <v>6.5107230132541</v>
      </c>
      <c r="W58" s="9">
        <v>0.00147199062371022</v>
      </c>
      <c r="X58" s="8" t="s">
        <v>61</v>
      </c>
      <c r="Y58" s="9" t="s">
        <v>61</v>
      </c>
      <c r="Z58" s="8">
        <v>0.00130963422329249</v>
      </c>
      <c r="AA58" s="9">
        <v>0.00836668971416342</v>
      </c>
      <c r="AB58" s="8" t="s">
        <v>61</v>
      </c>
      <c r="AC58" s="9">
        <v>0.0145262718606191</v>
      </c>
      <c r="AD58" s="8">
        <v>0.0125292614250801</v>
      </c>
      <c r="AE58" s="9">
        <v>4.60702662929223E-4</v>
      </c>
      <c r="AF58" s="8">
        <v>6.36763456985372E-5</v>
      </c>
      <c r="AG58" s="9">
        <v>4.02411796397921E-5</v>
      </c>
      <c r="AH58" s="8">
        <v>0.0780933852245233</v>
      </c>
      <c r="AI58" s="9">
        <v>0.0117970509222343</v>
      </c>
      <c r="AJ58" s="8">
        <v>0.00223207052057688</v>
      </c>
      <c r="AK58" s="9">
        <v>0.00160332442222817</v>
      </c>
      <c r="AL58" s="8">
        <v>2.50014292408233E-4</v>
      </c>
      <c r="AM58" s="9">
        <v>193.168791266982</v>
      </c>
      <c r="AN58" s="8">
        <v>123.222904536855</v>
      </c>
      <c r="AO58" s="9">
        <v>111.567456647329</v>
      </c>
      <c r="AP58" s="8">
        <v>94.4401852838896</v>
      </c>
      <c r="AQ58" s="9">
        <v>116.836385151968</v>
      </c>
      <c r="AR58" s="8">
        <v>98.752660092481</v>
      </c>
      <c r="AS58" s="9">
        <v>99.5675920926197</v>
      </c>
      <c r="AT58" s="8">
        <v>124.570963706212</v>
      </c>
      <c r="AU58" s="9">
        <v>95.4109912752438</v>
      </c>
      <c r="AV58" s="8">
        <v>93.9152521906233</v>
      </c>
    </row>
    <row r="59" ht="13.5" customHeight="1">
      <c r="A59" s="5"/>
      <c r="B59" s="5" t="b">
        <v>0</v>
      </c>
      <c r="C59" s="6">
        <v>43685.7046180556</v>
      </c>
      <c r="D59" s="7" t="s">
        <v>0</v>
      </c>
      <c r="E59" s="8"/>
      <c r="F59" s="5" t="s">
        <v>168</v>
      </c>
      <c r="G59" s="8">
        <v>1.0</v>
      </c>
      <c r="H59" s="5" t="s">
        <v>169</v>
      </c>
      <c r="I59" s="9">
        <v>0.00346312439072529</v>
      </c>
      <c r="J59" s="8">
        <v>0.515444273567461</v>
      </c>
      <c r="K59" s="9">
        <v>1.50232567746486</v>
      </c>
      <c r="L59" s="8">
        <v>8.89551976967308</v>
      </c>
      <c r="M59" s="9">
        <v>25.3613896672648</v>
      </c>
      <c r="N59" s="8">
        <v>4.984512973105</v>
      </c>
      <c r="O59" s="9">
        <v>0.662161968062849</v>
      </c>
      <c r="P59" s="8">
        <v>0.0774194677205843</v>
      </c>
      <c r="Q59" s="9">
        <v>0.494288346335314</v>
      </c>
      <c r="R59" s="8">
        <v>0.25172406813457</v>
      </c>
      <c r="S59" s="9">
        <v>0.00642026227982912</v>
      </c>
      <c r="T59" s="8">
        <v>0.0131430327405004</v>
      </c>
      <c r="U59" s="9">
        <v>0.0218690529241543</v>
      </c>
      <c r="V59" s="8">
        <v>5.74879478846401</v>
      </c>
      <c r="W59" s="9">
        <v>0.00435490068499384</v>
      </c>
      <c r="X59" s="8" t="s">
        <v>61</v>
      </c>
      <c r="Y59" s="9" t="s">
        <v>61</v>
      </c>
      <c r="Z59" s="8">
        <v>0.00479153472616226</v>
      </c>
      <c r="AA59" s="9">
        <v>0.0136683683772859</v>
      </c>
      <c r="AB59" s="8" t="s">
        <v>61</v>
      </c>
      <c r="AC59" s="9">
        <v>0.0196421686691203</v>
      </c>
      <c r="AD59" s="8">
        <v>0.0186790943629132</v>
      </c>
      <c r="AE59" s="9">
        <v>7.57700274729508E-4</v>
      </c>
      <c r="AF59" s="8">
        <v>4.24989685125027E-5</v>
      </c>
      <c r="AG59" s="9">
        <v>3.63417138155606E-5</v>
      </c>
      <c r="AH59" s="8">
        <v>0.0829592965916074</v>
      </c>
      <c r="AI59" s="9">
        <v>0.0243509050567429</v>
      </c>
      <c r="AJ59" s="8">
        <v>0.00248377073675936</v>
      </c>
      <c r="AK59" s="9">
        <v>0.00235973237152068</v>
      </c>
      <c r="AL59" s="8">
        <v>4.3895430211448E-4</v>
      </c>
      <c r="AM59" s="9">
        <v>202.383784215282</v>
      </c>
      <c r="AN59" s="8">
        <v>120.824246041471</v>
      </c>
      <c r="AO59" s="9">
        <v>116.030382490034</v>
      </c>
      <c r="AP59" s="8">
        <v>96.9672646207428</v>
      </c>
      <c r="AQ59" s="9">
        <v>114.029879795715</v>
      </c>
      <c r="AR59" s="8">
        <v>98.9158545118775</v>
      </c>
      <c r="AS59" s="9">
        <v>100.690317271647</v>
      </c>
      <c r="AT59" s="8">
        <v>123.657947594035</v>
      </c>
      <c r="AU59" s="9">
        <v>96.9265767031989</v>
      </c>
      <c r="AV59" s="8">
        <v>94.8852689891122</v>
      </c>
    </row>
    <row r="60" ht="13.5" customHeight="1">
      <c r="A60" s="5"/>
      <c r="B60" s="5" t="b">
        <v>0</v>
      </c>
      <c r="C60" s="6">
        <v>43685.7085763889</v>
      </c>
      <c r="D60" s="7" t="s">
        <v>0</v>
      </c>
      <c r="E60" s="8"/>
      <c r="F60" s="5" t="s">
        <v>170</v>
      </c>
      <c r="G60" s="8">
        <v>1.0</v>
      </c>
      <c r="H60" s="5" t="s">
        <v>171</v>
      </c>
      <c r="I60" s="9" t="s">
        <v>61</v>
      </c>
      <c r="J60" s="8">
        <v>0.324628669980437</v>
      </c>
      <c r="K60" s="9">
        <v>1.2211324606723</v>
      </c>
      <c r="L60" s="8">
        <v>7.85086642792096</v>
      </c>
      <c r="M60" s="9">
        <v>22.8290297024211</v>
      </c>
      <c r="N60" s="8">
        <v>4.26374995576735</v>
      </c>
      <c r="O60" s="9">
        <v>0.55843863776045</v>
      </c>
      <c r="P60" s="8">
        <v>0.0657137850236463</v>
      </c>
      <c r="Q60" s="9">
        <v>0.34705375642062</v>
      </c>
      <c r="R60" s="8">
        <v>0.21713042569558</v>
      </c>
      <c r="S60" s="9">
        <v>0.0046797656612034</v>
      </c>
      <c r="T60" s="8">
        <v>0.00979995235174401</v>
      </c>
      <c r="U60" s="9">
        <v>0.0161652866030211</v>
      </c>
      <c r="V60" s="8">
        <v>4.90770423431471</v>
      </c>
      <c r="W60" s="9">
        <v>0.00349819970153671</v>
      </c>
      <c r="X60" s="8" t="s">
        <v>61</v>
      </c>
      <c r="Y60" s="9" t="s">
        <v>61</v>
      </c>
      <c r="Z60" s="8">
        <v>0.00185953419962085</v>
      </c>
      <c r="AA60" s="9">
        <v>0.0115377039343368</v>
      </c>
      <c r="AB60" s="8" t="s">
        <v>61</v>
      </c>
      <c r="AC60" s="9">
        <v>0.0163729458582646</v>
      </c>
      <c r="AD60" s="8">
        <v>0.0145530132469114</v>
      </c>
      <c r="AE60" s="9">
        <v>6.32435913039086E-4</v>
      </c>
      <c r="AF60" s="8">
        <v>1.9812326056891E-5</v>
      </c>
      <c r="AG60" s="9">
        <v>2.8603401950547E-5</v>
      </c>
      <c r="AH60" s="8">
        <v>0.0717097404101498</v>
      </c>
      <c r="AI60" s="9">
        <v>0.0215456816269747</v>
      </c>
      <c r="AJ60" s="8">
        <v>0.0021784253148123</v>
      </c>
      <c r="AK60" s="9">
        <v>0.00208566301827331</v>
      </c>
      <c r="AL60" s="8">
        <v>4.00191902817655E-4</v>
      </c>
      <c r="AM60" s="9">
        <v>195.737027906815</v>
      </c>
      <c r="AN60" s="8">
        <v>126.395912400182</v>
      </c>
      <c r="AO60" s="9">
        <v>112.798934134474</v>
      </c>
      <c r="AP60" s="8">
        <v>95.8265638110184</v>
      </c>
      <c r="AQ60" s="9">
        <v>124.631290483308</v>
      </c>
      <c r="AR60" s="8">
        <v>98.6626497767326</v>
      </c>
      <c r="AS60" s="9">
        <v>103.281141908805</v>
      </c>
      <c r="AT60" s="8">
        <v>125.532985321439</v>
      </c>
      <c r="AU60" s="9">
        <v>93.978612369251</v>
      </c>
      <c r="AV60" s="8">
        <v>93.3541935526558</v>
      </c>
    </row>
    <row r="61" ht="13.5" customHeight="1">
      <c r="A61" s="5"/>
      <c r="B61" s="5" t="b">
        <v>0</v>
      </c>
      <c r="C61" s="6">
        <v>43685.7125231481</v>
      </c>
      <c r="D61" s="7" t="s">
        <v>0</v>
      </c>
      <c r="E61" s="8"/>
      <c r="F61" s="5" t="s">
        <v>172</v>
      </c>
      <c r="G61" s="8">
        <v>1.0</v>
      </c>
      <c r="H61" s="5" t="s">
        <v>173</v>
      </c>
      <c r="I61" s="9">
        <v>2.60089737061103E-4</v>
      </c>
      <c r="J61" s="8">
        <v>0.230875703586836</v>
      </c>
      <c r="K61" s="9">
        <v>1.79178910831111</v>
      </c>
      <c r="L61" s="8">
        <v>9.28704759843867</v>
      </c>
      <c r="M61" s="9">
        <v>15.7702335742503</v>
      </c>
      <c r="N61" s="8">
        <v>4.39677973366075</v>
      </c>
      <c r="O61" s="9">
        <v>0.67570618795097</v>
      </c>
      <c r="P61" s="8">
        <v>0.0269920412696649</v>
      </c>
      <c r="Q61" s="9">
        <v>0.417239765105976</v>
      </c>
      <c r="R61" s="8">
        <v>0.0865159982544841</v>
      </c>
      <c r="S61" s="9">
        <v>0.00926796726168447</v>
      </c>
      <c r="T61" s="8">
        <v>0.0150975748321225</v>
      </c>
      <c r="U61" s="9">
        <v>0.0250406748659352</v>
      </c>
      <c r="V61" s="8">
        <v>6.71316831442472</v>
      </c>
      <c r="W61" s="9">
        <v>0.00378190655644288</v>
      </c>
      <c r="X61" s="8" t="s">
        <v>61</v>
      </c>
      <c r="Y61" s="9" t="s">
        <v>61</v>
      </c>
      <c r="Z61" s="8">
        <v>0.00417738249281317</v>
      </c>
      <c r="AA61" s="9">
        <v>0.0166236556771667</v>
      </c>
      <c r="AB61" s="8" t="s">
        <v>61</v>
      </c>
      <c r="AC61" s="9">
        <v>0.0219081121018668</v>
      </c>
      <c r="AD61" s="8">
        <v>0.0165994761246088</v>
      </c>
      <c r="AE61" s="9">
        <v>4.95775227007772E-4</v>
      </c>
      <c r="AF61" s="8">
        <v>2.7413881356834E-5</v>
      </c>
      <c r="AG61" s="9">
        <v>1.56897349710417E-5</v>
      </c>
      <c r="AH61" s="8">
        <v>0.0510356053841562</v>
      </c>
      <c r="AI61" s="9">
        <v>0.0216662255661508</v>
      </c>
      <c r="AJ61" s="8">
        <v>0.00222771475678291</v>
      </c>
      <c r="AK61" s="9">
        <v>0.00195020522796875</v>
      </c>
      <c r="AL61" s="8">
        <v>3.77709064406102E-4</v>
      </c>
      <c r="AM61" s="9">
        <v>191.549764622773</v>
      </c>
      <c r="AN61" s="8">
        <v>126.31983814119</v>
      </c>
      <c r="AO61" s="9">
        <v>112.870175095058</v>
      </c>
      <c r="AP61" s="8">
        <v>95.164919818011</v>
      </c>
      <c r="AQ61" s="9">
        <v>116.835684479322</v>
      </c>
      <c r="AR61" s="8">
        <v>98.175807766388</v>
      </c>
      <c r="AS61" s="9">
        <v>102.590565865221</v>
      </c>
      <c r="AT61" s="8">
        <v>123.608424390763</v>
      </c>
      <c r="AU61" s="9">
        <v>94.3397658990109</v>
      </c>
      <c r="AV61" s="8">
        <v>92.7750442055685</v>
      </c>
    </row>
    <row r="62" ht="13.5" customHeight="1">
      <c r="A62" s="5"/>
      <c r="B62" s="5" t="b">
        <v>0</v>
      </c>
      <c r="C62" s="6">
        <v>43685.7164814815</v>
      </c>
      <c r="D62" s="7" t="s">
        <v>0</v>
      </c>
      <c r="E62" s="8"/>
      <c r="F62" s="5" t="s">
        <v>174</v>
      </c>
      <c r="G62" s="8">
        <v>1.0</v>
      </c>
      <c r="H62" s="5" t="s">
        <v>175</v>
      </c>
      <c r="I62" s="9">
        <v>4.5693618790671E-4</v>
      </c>
      <c r="J62" s="8">
        <v>0.280356899936564</v>
      </c>
      <c r="K62" s="9">
        <v>1.58030348544452</v>
      </c>
      <c r="L62" s="8">
        <v>8.94811492373487</v>
      </c>
      <c r="M62" s="9">
        <v>18.9673744207201</v>
      </c>
      <c r="N62" s="8">
        <v>4.36939102374627</v>
      </c>
      <c r="O62" s="9">
        <v>0.606261166813906</v>
      </c>
      <c r="P62" s="8">
        <v>0.0423260543162787</v>
      </c>
      <c r="Q62" s="9">
        <v>0.586561026146951</v>
      </c>
      <c r="R62" s="8">
        <v>0.0900416968344847</v>
      </c>
      <c r="S62" s="9">
        <v>0.00551044670877578</v>
      </c>
      <c r="T62" s="8">
        <v>0.0109219513659975</v>
      </c>
      <c r="U62" s="9">
        <v>0.0158361642955696</v>
      </c>
      <c r="V62" s="8">
        <v>6.17520760738083</v>
      </c>
      <c r="W62" s="9">
        <v>0.00393726962635555</v>
      </c>
      <c r="X62" s="8" t="s">
        <v>61</v>
      </c>
      <c r="Y62" s="9" t="s">
        <v>61</v>
      </c>
      <c r="Z62" s="8">
        <v>0.00721590930177206</v>
      </c>
      <c r="AA62" s="9">
        <v>0.0119949787717684</v>
      </c>
      <c r="AB62" s="8" t="s">
        <v>61</v>
      </c>
      <c r="AC62" s="9">
        <v>0.0162084356925898</v>
      </c>
      <c r="AD62" s="8">
        <v>0.0134250549092712</v>
      </c>
      <c r="AE62" s="9">
        <v>6.57144584890065E-4</v>
      </c>
      <c r="AF62" s="8">
        <v>4.91470465539754E-5</v>
      </c>
      <c r="AG62" s="9">
        <v>3.18697938136384E-5</v>
      </c>
      <c r="AH62" s="8">
        <v>0.067275389665641</v>
      </c>
      <c r="AI62" s="9">
        <v>0.0178019156962095</v>
      </c>
      <c r="AJ62" s="8">
        <v>0.00225071764721781</v>
      </c>
      <c r="AK62" s="9">
        <v>0.00231062471977721</v>
      </c>
      <c r="AL62" s="8">
        <v>3.5088726279592E-4</v>
      </c>
      <c r="AM62" s="9">
        <v>196.865045874426</v>
      </c>
      <c r="AN62" s="8">
        <v>117.338823462106</v>
      </c>
      <c r="AO62" s="9">
        <v>113.073428129261</v>
      </c>
      <c r="AP62" s="8">
        <v>96.7253886129194</v>
      </c>
      <c r="AQ62" s="9">
        <v>121.981035127055</v>
      </c>
      <c r="AR62" s="8">
        <v>96.9105415407255</v>
      </c>
      <c r="AS62" s="9">
        <v>106.304460710657</v>
      </c>
      <c r="AT62" s="8">
        <v>124.116619637053</v>
      </c>
      <c r="AU62" s="9">
        <v>94.4092149619605</v>
      </c>
      <c r="AV62" s="8">
        <v>92.0155190608216</v>
      </c>
    </row>
    <row r="63" ht="13.5" customHeight="1">
      <c r="A63" s="5"/>
      <c r="B63" s="5" t="b">
        <v>0</v>
      </c>
      <c r="C63" s="6">
        <v>43685.7204398148</v>
      </c>
      <c r="D63" s="7" t="s">
        <v>0</v>
      </c>
      <c r="E63" s="8"/>
      <c r="F63" s="5" t="s">
        <v>176</v>
      </c>
      <c r="G63" s="8">
        <v>1.0</v>
      </c>
      <c r="H63" s="5" t="s">
        <v>177</v>
      </c>
      <c r="I63" s="9" t="s">
        <v>61</v>
      </c>
      <c r="J63" s="8">
        <v>0.539555814444866</v>
      </c>
      <c r="K63" s="9">
        <v>0.0761936470506177</v>
      </c>
      <c r="L63" s="8">
        <v>1.29835298953689</v>
      </c>
      <c r="M63" s="9">
        <v>38.3517874744203</v>
      </c>
      <c r="N63" s="8">
        <v>1.16443592921484</v>
      </c>
      <c r="O63" s="9">
        <v>0.0814230209423618</v>
      </c>
      <c r="P63" s="8">
        <v>0.00185441551289497</v>
      </c>
      <c r="Q63" s="9">
        <v>0.143847769630654</v>
      </c>
      <c r="R63" s="8">
        <v>0.15074156022541</v>
      </c>
      <c r="S63" s="9" t="s">
        <v>61</v>
      </c>
      <c r="T63" s="8">
        <v>0.00154411514588064</v>
      </c>
      <c r="U63" s="9">
        <v>3.50237231146949E-4</v>
      </c>
      <c r="V63" s="8">
        <v>0.212963199068993</v>
      </c>
      <c r="W63" s="9">
        <v>0.0157945796978478</v>
      </c>
      <c r="X63" s="8" t="s">
        <v>61</v>
      </c>
      <c r="Y63" s="9" t="s">
        <v>61</v>
      </c>
      <c r="Z63" s="8" t="s">
        <v>61</v>
      </c>
      <c r="AA63" s="9">
        <v>0.002140830831859</v>
      </c>
      <c r="AB63" s="8" t="s">
        <v>61</v>
      </c>
      <c r="AC63" s="9">
        <v>0.0024694400757915</v>
      </c>
      <c r="AD63" s="8">
        <v>0.0059853516237805</v>
      </c>
      <c r="AE63" s="9" t="s">
        <v>61</v>
      </c>
      <c r="AF63" s="8">
        <v>3.14042154732464E-5</v>
      </c>
      <c r="AG63" s="9">
        <v>2.41437621663873E-5</v>
      </c>
      <c r="AH63" s="8">
        <v>0.0259359177070883</v>
      </c>
      <c r="AI63" s="9">
        <v>0.00545827497499355</v>
      </c>
      <c r="AJ63" s="8">
        <v>7.85506124932939E-4</v>
      </c>
      <c r="AK63" s="9">
        <v>8.15807571295266E-4</v>
      </c>
      <c r="AL63" s="8">
        <v>1.20327219591238E-4</v>
      </c>
      <c r="AM63" s="9">
        <v>202.610793814226</v>
      </c>
      <c r="AN63" s="8">
        <v>120.436916735023</v>
      </c>
      <c r="AO63" s="9">
        <v>107.192779791617</v>
      </c>
      <c r="AP63" s="8">
        <v>96.2146184986824</v>
      </c>
      <c r="AQ63" s="9">
        <v>113.718781141006</v>
      </c>
      <c r="AR63" s="8">
        <v>97.7958744219935</v>
      </c>
      <c r="AS63" s="9">
        <v>99.913311400974</v>
      </c>
      <c r="AT63" s="8">
        <v>126.277686737318</v>
      </c>
      <c r="AU63" s="9">
        <v>94.9765424564111</v>
      </c>
      <c r="AV63" s="8">
        <v>94.2673436543676</v>
      </c>
    </row>
    <row r="64" ht="13.5" customHeight="1">
      <c r="A64" s="5"/>
      <c r="B64" s="5" t="b">
        <v>0</v>
      </c>
      <c r="C64" s="6">
        <v>43685.7243981482</v>
      </c>
      <c r="D64" s="7" t="s">
        <v>0</v>
      </c>
      <c r="E64" s="8"/>
      <c r="F64" s="5" t="s">
        <v>178</v>
      </c>
      <c r="G64" s="8">
        <v>1.0</v>
      </c>
      <c r="H64" s="5" t="s">
        <v>179</v>
      </c>
      <c r="I64" s="9" t="s">
        <v>61</v>
      </c>
      <c r="J64" s="8">
        <v>1.19742338275375</v>
      </c>
      <c r="K64" s="9">
        <v>0.36093724619839</v>
      </c>
      <c r="L64" s="8">
        <v>2.93477785724445</v>
      </c>
      <c r="M64" s="9">
        <v>33.5397212880337</v>
      </c>
      <c r="N64" s="8">
        <v>1.952163766831</v>
      </c>
      <c r="O64" s="9">
        <v>0.245081079828142</v>
      </c>
      <c r="P64" s="8">
        <v>0.0172470275280821</v>
      </c>
      <c r="Q64" s="9">
        <v>0.225670376796592</v>
      </c>
      <c r="R64" s="8">
        <v>0.037172454311375</v>
      </c>
      <c r="S64" s="9">
        <v>3.21852129838141E-4</v>
      </c>
      <c r="T64" s="8">
        <v>0.00192336768303633</v>
      </c>
      <c r="U64" s="9">
        <v>0.00188897419535131</v>
      </c>
      <c r="V64" s="8">
        <v>1.38704028326183</v>
      </c>
      <c r="W64" s="9">
        <v>0.0101711672009521</v>
      </c>
      <c r="X64" s="8" t="s">
        <v>61</v>
      </c>
      <c r="Y64" s="9" t="s">
        <v>61</v>
      </c>
      <c r="Z64" s="8" t="s">
        <v>61</v>
      </c>
      <c r="AA64" s="9">
        <v>0.00225377857457879</v>
      </c>
      <c r="AB64" s="8" t="s">
        <v>61</v>
      </c>
      <c r="AC64" s="9">
        <v>0.00431525014432389</v>
      </c>
      <c r="AD64" s="8">
        <v>0.0105223186086523</v>
      </c>
      <c r="AE64" s="9">
        <v>9.98111993422207E-5</v>
      </c>
      <c r="AF64" s="8">
        <v>4.06169107774066E-5</v>
      </c>
      <c r="AG64" s="9">
        <v>3.18707739401819E-5</v>
      </c>
      <c r="AH64" s="8">
        <v>0.0462411852054492</v>
      </c>
      <c r="AI64" s="9">
        <v>0.0274154861917075</v>
      </c>
      <c r="AJ64" s="8">
        <v>0.00196867092809896</v>
      </c>
      <c r="AK64" s="9">
        <v>0.00223808911178908</v>
      </c>
      <c r="AL64" s="8">
        <v>2.9456742241536E-4</v>
      </c>
      <c r="AM64" s="9">
        <v>195.055672893245</v>
      </c>
      <c r="AN64" s="8">
        <v>119.042299298091</v>
      </c>
      <c r="AO64" s="9">
        <v>109.011669389813</v>
      </c>
      <c r="AP64" s="8">
        <v>94.3319711416638</v>
      </c>
      <c r="AQ64" s="9">
        <v>120.4221163428</v>
      </c>
      <c r="AR64" s="8">
        <v>100.162256624081</v>
      </c>
      <c r="AS64" s="9">
        <v>110.190438894457</v>
      </c>
      <c r="AT64" s="8">
        <v>124.202516457949</v>
      </c>
      <c r="AU64" s="9">
        <v>90.4949211562608</v>
      </c>
      <c r="AV64" s="8">
        <v>89.2719548649398</v>
      </c>
    </row>
    <row r="65" ht="13.5" customHeight="1">
      <c r="A65" s="5"/>
      <c r="B65" s="5" t="b">
        <v>0</v>
      </c>
      <c r="C65" s="6">
        <v>43685.7283449074</v>
      </c>
      <c r="D65" s="7" t="s">
        <v>0</v>
      </c>
      <c r="E65" s="8"/>
      <c r="F65" s="5" t="s">
        <v>180</v>
      </c>
      <c r="G65" s="8">
        <v>1.0</v>
      </c>
      <c r="H65" s="5" t="s">
        <v>181</v>
      </c>
      <c r="I65" s="9" t="s">
        <v>61</v>
      </c>
      <c r="J65" s="8" t="s">
        <v>61</v>
      </c>
      <c r="K65" s="9">
        <v>0.22921377555489</v>
      </c>
      <c r="L65" s="8">
        <v>1.79575113998394</v>
      </c>
      <c r="M65" s="9">
        <v>9.59785381962175</v>
      </c>
      <c r="N65" s="8">
        <v>0.269372939177923</v>
      </c>
      <c r="O65" s="9">
        <v>0.107120441763948</v>
      </c>
      <c r="P65" s="8">
        <v>0.0265038110566351</v>
      </c>
      <c r="Q65" s="9">
        <v>1.0359395081405</v>
      </c>
      <c r="R65" s="8">
        <v>21.0906042478653</v>
      </c>
      <c r="S65" s="9">
        <v>0.0293909548255566</v>
      </c>
      <c r="T65" s="8">
        <v>0.00134066711327187</v>
      </c>
      <c r="U65" s="9">
        <v>0.00658800402019871</v>
      </c>
      <c r="V65" s="8">
        <v>1.06069445772562</v>
      </c>
      <c r="W65" s="9">
        <v>4.56566622966273E-4</v>
      </c>
      <c r="X65" s="8" t="s">
        <v>61</v>
      </c>
      <c r="Y65" s="9" t="s">
        <v>61</v>
      </c>
      <c r="Z65" s="8">
        <v>0.00320902800213329</v>
      </c>
      <c r="AA65" s="9">
        <v>0.00190951407558086</v>
      </c>
      <c r="AB65" s="8">
        <v>6.14918423101136E-4</v>
      </c>
      <c r="AC65" s="9">
        <v>0.00154481880577654</v>
      </c>
      <c r="AD65" s="8">
        <v>0.0934643324318376</v>
      </c>
      <c r="AE65" s="9">
        <v>0.00120897777147096</v>
      </c>
      <c r="AF65" s="8">
        <v>0.0042064031335832</v>
      </c>
      <c r="AG65" s="9">
        <v>1.81004194360978E-4</v>
      </c>
      <c r="AH65" s="8">
        <v>0.0183948661101979</v>
      </c>
      <c r="AI65" s="9">
        <v>0.00271515499666052</v>
      </c>
      <c r="AJ65" s="8">
        <v>5.85358370710623E-4</v>
      </c>
      <c r="AK65" s="9">
        <v>2.81623135598502E-4</v>
      </c>
      <c r="AL65" s="8">
        <v>7.09161111512816E-4</v>
      </c>
      <c r="AM65" s="9">
        <v>181.267805902803</v>
      </c>
      <c r="AN65" s="8">
        <v>117.803773252321</v>
      </c>
      <c r="AO65" s="9">
        <v>108.737695601886</v>
      </c>
      <c r="AP65" s="8">
        <v>90.7094595294079</v>
      </c>
      <c r="AQ65" s="9">
        <v>125.099495515695</v>
      </c>
      <c r="AR65" s="8">
        <v>97.8497615835756</v>
      </c>
      <c r="AS65" s="9">
        <v>109.759497361389</v>
      </c>
      <c r="AT65" s="8">
        <v>128.789133348084</v>
      </c>
      <c r="AU65" s="9">
        <v>94.2228751518837</v>
      </c>
      <c r="AV65" s="8">
        <v>92.9294438288405</v>
      </c>
    </row>
    <row r="66" ht="13.5" customHeight="1">
      <c r="A66" s="5"/>
      <c r="B66" s="5" t="b">
        <v>0</v>
      </c>
      <c r="C66" s="6">
        <v>43685.7323032407</v>
      </c>
      <c r="D66" s="7" t="s">
        <v>0</v>
      </c>
      <c r="E66" s="8"/>
      <c r="F66" s="5" t="s">
        <v>182</v>
      </c>
      <c r="G66" s="8">
        <v>1.0</v>
      </c>
      <c r="H66" s="5" t="s">
        <v>183</v>
      </c>
      <c r="I66" s="9" t="s">
        <v>61</v>
      </c>
      <c r="J66" s="8">
        <v>0.924281814453208</v>
      </c>
      <c r="K66" s="9">
        <v>0.230029546543917</v>
      </c>
      <c r="L66" s="8">
        <v>1.79583701493153</v>
      </c>
      <c r="M66" s="9">
        <v>35.41497928131</v>
      </c>
      <c r="N66" s="8">
        <v>1.76743792203552</v>
      </c>
      <c r="O66" s="9">
        <v>0.0883467312703087</v>
      </c>
      <c r="P66" s="8">
        <v>0.00155495602414295</v>
      </c>
      <c r="Q66" s="9">
        <v>0.0365686145553072</v>
      </c>
      <c r="R66" s="8">
        <v>0.00395688963253463</v>
      </c>
      <c r="S66" s="9" t="s">
        <v>61</v>
      </c>
      <c r="T66" s="8">
        <v>8.51430239717928E-4</v>
      </c>
      <c r="U66" s="9">
        <v>9.1218623200599E-4</v>
      </c>
      <c r="V66" s="8">
        <v>0.841953811965943</v>
      </c>
      <c r="W66" s="9">
        <v>5.10568247584694E-4</v>
      </c>
      <c r="X66" s="8" t="s">
        <v>61</v>
      </c>
      <c r="Y66" s="9" t="s">
        <v>61</v>
      </c>
      <c r="Z66" s="8" t="s">
        <v>61</v>
      </c>
      <c r="AA66" s="9">
        <v>0.00109384681258082</v>
      </c>
      <c r="AB66" s="8" t="s">
        <v>61</v>
      </c>
      <c r="AC66" s="9">
        <v>0.00372495444197535</v>
      </c>
      <c r="AD66" s="8">
        <v>0.00601199960600169</v>
      </c>
      <c r="AE66" s="9" t="s">
        <v>61</v>
      </c>
      <c r="AF66" s="8">
        <v>2.91204715154468E-5</v>
      </c>
      <c r="AG66" s="9">
        <v>2.57078674692208E-5</v>
      </c>
      <c r="AH66" s="8">
        <v>0.0408978622292765</v>
      </c>
      <c r="AI66" s="9">
        <v>0.00569166426346341</v>
      </c>
      <c r="AJ66" s="8">
        <v>0.00125605758933356</v>
      </c>
      <c r="AK66" s="9">
        <v>9.92217015949593E-4</v>
      </c>
      <c r="AL66" s="8">
        <v>2.1161319726429E-4</v>
      </c>
      <c r="AM66" s="9">
        <v>199.310785307758</v>
      </c>
      <c r="AN66" s="8">
        <v>116.642713067841</v>
      </c>
      <c r="AO66" s="9">
        <v>109.407278493455</v>
      </c>
      <c r="AP66" s="8">
        <v>90.804486342211</v>
      </c>
      <c r="AQ66" s="9">
        <v>120.187858121574</v>
      </c>
      <c r="AR66" s="8">
        <v>100.92120355208</v>
      </c>
      <c r="AS66" s="9">
        <v>113.12732786922</v>
      </c>
      <c r="AT66" s="8">
        <v>128.041170420804</v>
      </c>
      <c r="AU66" s="9">
        <v>92.6869016983667</v>
      </c>
      <c r="AV66" s="8">
        <v>92.3655294294863</v>
      </c>
    </row>
    <row r="67" ht="13.5" customHeight="1">
      <c r="A67" s="5"/>
      <c r="B67" s="5" t="b">
        <v>0</v>
      </c>
      <c r="C67" s="6">
        <v>43685.73625</v>
      </c>
      <c r="D67" s="7" t="s">
        <v>0</v>
      </c>
      <c r="E67" s="8"/>
      <c r="F67" s="5" t="s">
        <v>184</v>
      </c>
      <c r="G67" s="8">
        <v>1.0</v>
      </c>
      <c r="H67" s="5" t="s">
        <v>185</v>
      </c>
      <c r="I67" s="9" t="s">
        <v>61</v>
      </c>
      <c r="J67" s="8">
        <v>0.218604882247595</v>
      </c>
      <c r="K67" s="9">
        <v>1.8300411231225</v>
      </c>
      <c r="L67" s="8">
        <v>8.02291704914226</v>
      </c>
      <c r="M67" s="9">
        <v>17.1175608545264</v>
      </c>
      <c r="N67" s="8">
        <v>4.47451428912438</v>
      </c>
      <c r="O67" s="9">
        <v>0.702996829484487</v>
      </c>
      <c r="P67" s="8">
        <v>0.0313943931914727</v>
      </c>
      <c r="Q67" s="9">
        <v>0.818365187083378</v>
      </c>
      <c r="R67" s="8">
        <v>0.0855695169482463</v>
      </c>
      <c r="S67" s="9">
        <v>0.00760369777825346</v>
      </c>
      <c r="T67" s="8">
        <v>0.0133993076898033</v>
      </c>
      <c r="U67" s="9">
        <v>0.0267222378654773</v>
      </c>
      <c r="V67" s="8">
        <v>7.91690738353932</v>
      </c>
      <c r="W67" s="9">
        <v>0.00296241415531435</v>
      </c>
      <c r="X67" s="8" t="s">
        <v>61</v>
      </c>
      <c r="Y67" s="9" t="s">
        <v>61</v>
      </c>
      <c r="Z67" s="8">
        <v>0.00455860979715918</v>
      </c>
      <c r="AA67" s="9">
        <v>0.01451100980887</v>
      </c>
      <c r="AB67" s="8">
        <v>1.53578898895389E-5</v>
      </c>
      <c r="AC67" s="9">
        <v>0.0231476500759395</v>
      </c>
      <c r="AD67" s="8">
        <v>0.0161324117904552</v>
      </c>
      <c r="AE67" s="9">
        <v>9.49771658158379E-4</v>
      </c>
      <c r="AF67" s="8">
        <v>2.71897565393032E-5</v>
      </c>
      <c r="AG67" s="9">
        <v>9.40439808853887E-6</v>
      </c>
      <c r="AH67" s="8">
        <v>0.0634659821321096</v>
      </c>
      <c r="AI67" s="9">
        <v>0.0225662106427834</v>
      </c>
      <c r="AJ67" s="8">
        <v>0.00234142987750368</v>
      </c>
      <c r="AK67" s="9">
        <v>0.00160596413695566</v>
      </c>
      <c r="AL67" s="8">
        <v>3.41966595969867E-4</v>
      </c>
      <c r="AM67" s="9">
        <v>198.359509084673</v>
      </c>
      <c r="AN67" s="8">
        <v>131.891813744856</v>
      </c>
      <c r="AO67" s="9">
        <v>113.584769569717</v>
      </c>
      <c r="AP67" s="8">
        <v>97.5407207372444</v>
      </c>
      <c r="AQ67" s="9">
        <v>127.437406576981</v>
      </c>
      <c r="AR67" s="8">
        <v>100.25318670062</v>
      </c>
      <c r="AS67" s="9">
        <v>115.372605712649</v>
      </c>
      <c r="AT67" s="8">
        <v>130.368201858357</v>
      </c>
      <c r="AU67" s="9">
        <v>94.9243590015253</v>
      </c>
      <c r="AV67" s="8">
        <v>92.7268343578819</v>
      </c>
    </row>
    <row r="68" ht="13.5" customHeight="1">
      <c r="A68" s="5"/>
      <c r="B68" s="5" t="b">
        <v>0</v>
      </c>
      <c r="C68" s="6">
        <v>43685.7402199074</v>
      </c>
      <c r="D68" s="7" t="s">
        <v>0</v>
      </c>
      <c r="E68" s="8"/>
      <c r="F68" s="5" t="s">
        <v>186</v>
      </c>
      <c r="G68" s="8">
        <v>1.0</v>
      </c>
      <c r="H68" s="5" t="s">
        <v>187</v>
      </c>
      <c r="I68" s="9" t="s">
        <v>61</v>
      </c>
      <c r="J68" s="8">
        <v>0.0305956100233873</v>
      </c>
      <c r="K68" s="9">
        <v>0.94253859408932</v>
      </c>
      <c r="L68" s="8">
        <v>3.61715408861487</v>
      </c>
      <c r="M68" s="9">
        <v>26.0329577559195</v>
      </c>
      <c r="N68" s="8">
        <v>3.77808116716601</v>
      </c>
      <c r="O68" s="9">
        <v>0.241436577453808</v>
      </c>
      <c r="P68" s="8">
        <v>0.0464538857357034</v>
      </c>
      <c r="Q68" s="9">
        <v>2.26191472997853</v>
      </c>
      <c r="R68" s="8">
        <v>5.10052563835247</v>
      </c>
      <c r="S68" s="9" t="s">
        <v>61</v>
      </c>
      <c r="T68" s="8">
        <v>0.00217753694927747</v>
      </c>
      <c r="U68" s="9">
        <v>0.0548841792809584</v>
      </c>
      <c r="V68" s="8">
        <v>1.31909027879607</v>
      </c>
      <c r="W68" s="9">
        <v>0.00216046194740332</v>
      </c>
      <c r="X68" s="8" t="s">
        <v>61</v>
      </c>
      <c r="Y68" s="9" t="s">
        <v>61</v>
      </c>
      <c r="Z68" s="8">
        <v>0.0177962004843272</v>
      </c>
      <c r="AA68" s="9">
        <v>0.00254180464013974</v>
      </c>
      <c r="AB68" s="8" t="s">
        <v>61</v>
      </c>
      <c r="AC68" s="9">
        <v>0.00811803163099592</v>
      </c>
      <c r="AD68" s="8">
        <v>0.0356932433770024</v>
      </c>
      <c r="AE68" s="9">
        <v>1.61520441472683E-5</v>
      </c>
      <c r="AF68" s="8">
        <v>4.57466356681255E-5</v>
      </c>
      <c r="AG68" s="9">
        <v>2.15737230958665E-5</v>
      </c>
      <c r="AH68" s="8">
        <v>0.0703340745373807</v>
      </c>
      <c r="AI68" s="9">
        <v>0.00787837710342159</v>
      </c>
      <c r="AJ68" s="8">
        <v>0.00154305981794751</v>
      </c>
      <c r="AK68" s="9">
        <v>0.00164357384697823</v>
      </c>
      <c r="AL68" s="8">
        <v>1.84484118336128E-4</v>
      </c>
      <c r="AM68" s="9">
        <v>196.813910554396</v>
      </c>
      <c r="AN68" s="8">
        <v>129.726094012013</v>
      </c>
      <c r="AO68" s="9">
        <v>110.550715076351</v>
      </c>
      <c r="AP68" s="8">
        <v>95.2260577424738</v>
      </c>
      <c r="AQ68" s="9">
        <v>125.956418161435</v>
      </c>
      <c r="AR68" s="8">
        <v>101.571510499701</v>
      </c>
      <c r="AS68" s="9">
        <v>113.558441916914</v>
      </c>
      <c r="AT68" s="8">
        <v>129.703226276724</v>
      </c>
      <c r="AU68" s="9">
        <v>93.553167549888</v>
      </c>
      <c r="AV68" s="8">
        <v>92.4592190357307</v>
      </c>
    </row>
    <row r="69" ht="13.5" customHeight="1">
      <c r="A69" s="5"/>
      <c r="B69" s="5" t="b">
        <v>0</v>
      </c>
      <c r="C69" s="6">
        <v>43685.7441666667</v>
      </c>
      <c r="D69" s="7" t="s">
        <v>0</v>
      </c>
      <c r="E69" s="8"/>
      <c r="F69" s="5" t="s">
        <v>188</v>
      </c>
      <c r="G69" s="8">
        <v>1.0</v>
      </c>
      <c r="H69" s="5" t="s">
        <v>189</v>
      </c>
      <c r="I69" s="9">
        <v>8.75555466949656E-4</v>
      </c>
      <c r="J69" s="8">
        <v>0.243859129234324</v>
      </c>
      <c r="K69" s="9">
        <v>1.81216292537559</v>
      </c>
      <c r="L69" s="8">
        <v>8.83783795602701</v>
      </c>
      <c r="M69" s="9">
        <v>16.5787154848046</v>
      </c>
      <c r="N69" s="8">
        <v>4.20482279179374</v>
      </c>
      <c r="O69" s="9">
        <v>0.608247991313643</v>
      </c>
      <c r="P69" s="8">
        <v>0.0222149705866924</v>
      </c>
      <c r="Q69" s="9">
        <v>0.70444906633409</v>
      </c>
      <c r="R69" s="8">
        <v>0.275835040338475</v>
      </c>
      <c r="S69" s="9">
        <v>0.00763242415878883</v>
      </c>
      <c r="T69" s="8">
        <v>0.0123710610209445</v>
      </c>
      <c r="U69" s="9">
        <v>0.0325697660316634</v>
      </c>
      <c r="V69" s="8">
        <v>6.88384001479767</v>
      </c>
      <c r="W69" s="9">
        <v>0.00237405225227944</v>
      </c>
      <c r="X69" s="8" t="s">
        <v>61</v>
      </c>
      <c r="Y69" s="9" t="s">
        <v>61</v>
      </c>
      <c r="Z69" s="8">
        <v>0.004228796651843</v>
      </c>
      <c r="AA69" s="9">
        <v>0.0118708716796919</v>
      </c>
      <c r="AB69" s="8" t="s">
        <v>61</v>
      </c>
      <c r="AC69" s="9">
        <v>0.019180031282532</v>
      </c>
      <c r="AD69" s="8">
        <v>0.012894027023151</v>
      </c>
      <c r="AE69" s="9">
        <v>4.4484518868302E-4</v>
      </c>
      <c r="AF69" s="8">
        <v>1.85288090527209E-5</v>
      </c>
      <c r="AG69" s="9">
        <v>4.91354476869038E-5</v>
      </c>
      <c r="AH69" s="8">
        <v>0.0565268437133051</v>
      </c>
      <c r="AI69" s="9">
        <v>0.0155789042383467</v>
      </c>
      <c r="AJ69" s="8">
        <v>0.00273353842183129</v>
      </c>
      <c r="AK69" s="9">
        <v>0.00167070673914724</v>
      </c>
      <c r="AL69" s="8">
        <v>2.58846282261493E-4</v>
      </c>
      <c r="AM69" s="9">
        <v>186.661979680919</v>
      </c>
      <c r="AN69" s="8">
        <v>122.525247917815</v>
      </c>
      <c r="AO69" s="9">
        <v>111.193449818054</v>
      </c>
      <c r="AP69" s="8">
        <v>91.7541954421468</v>
      </c>
      <c r="AQ69" s="9">
        <v>118.629250747384</v>
      </c>
      <c r="AR69" s="8">
        <v>100.19917329736</v>
      </c>
      <c r="AS69" s="9">
        <v>113.991281110856</v>
      </c>
      <c r="AT69" s="8">
        <v>127.235587458774</v>
      </c>
      <c r="AU69" s="9">
        <v>85.0358668903051</v>
      </c>
      <c r="AV69" s="8">
        <v>84.9819986916861</v>
      </c>
    </row>
    <row r="70" ht="13.5" customHeight="1">
      <c r="A70" s="5"/>
      <c r="B70" s="5" t="b">
        <v>0</v>
      </c>
      <c r="C70" s="6">
        <v>43685.7481365741</v>
      </c>
      <c r="D70" s="7" t="s">
        <v>0</v>
      </c>
      <c r="E70" s="8"/>
      <c r="F70" s="5" t="s">
        <v>190</v>
      </c>
      <c r="G70" s="8">
        <v>1.0</v>
      </c>
      <c r="H70" s="5" t="s">
        <v>191</v>
      </c>
      <c r="I70" s="9" t="s">
        <v>61</v>
      </c>
      <c r="J70" s="8">
        <v>0.210067254948438</v>
      </c>
      <c r="K70" s="9">
        <v>1.58939228256692</v>
      </c>
      <c r="L70" s="8">
        <v>7.84017120578558</v>
      </c>
      <c r="M70" s="9">
        <v>21.054105502755</v>
      </c>
      <c r="N70" s="8">
        <v>4.70621955969505</v>
      </c>
      <c r="O70" s="9">
        <v>0.492255507261276</v>
      </c>
      <c r="P70" s="8">
        <v>0.037086264285675</v>
      </c>
      <c r="Q70" s="9">
        <v>0.184823414858689</v>
      </c>
      <c r="R70" s="8">
        <v>0.650164290738603</v>
      </c>
      <c r="S70" s="9">
        <v>0.00426894270027423</v>
      </c>
      <c r="T70" s="8">
        <v>0.00807100103241002</v>
      </c>
      <c r="U70" s="9">
        <v>0.0458316707849932</v>
      </c>
      <c r="V70" s="8">
        <v>4.95785250172517</v>
      </c>
      <c r="W70" s="9">
        <v>0.00233488525888867</v>
      </c>
      <c r="X70" s="8" t="s">
        <v>61</v>
      </c>
      <c r="Y70" s="9" t="s">
        <v>61</v>
      </c>
      <c r="Z70" s="8">
        <v>0.00243133034846361</v>
      </c>
      <c r="AA70" s="9">
        <v>0.00896904187557289</v>
      </c>
      <c r="AB70" s="8" t="s">
        <v>61</v>
      </c>
      <c r="AC70" s="9">
        <v>0.0169859712264611</v>
      </c>
      <c r="AD70" s="8">
        <v>0.0122460849563612</v>
      </c>
      <c r="AE70" s="9">
        <v>1.66619667278093E-4</v>
      </c>
      <c r="AF70" s="8">
        <v>2.30611692478358E-5</v>
      </c>
      <c r="AG70" s="9">
        <v>1.8766653679063E-5</v>
      </c>
      <c r="AH70" s="8">
        <v>0.0707537884988993</v>
      </c>
      <c r="AI70" s="9">
        <v>0.0115023017633678</v>
      </c>
      <c r="AJ70" s="8">
        <v>0.00197146190007004</v>
      </c>
      <c r="AK70" s="9">
        <v>0.00134265351388968</v>
      </c>
      <c r="AL70" s="8">
        <v>1.4520992898838E-4</v>
      </c>
      <c r="AM70" s="9">
        <v>195.874396758656</v>
      </c>
      <c r="AN70" s="8">
        <v>120.512759060297</v>
      </c>
      <c r="AO70" s="9">
        <v>112.440851110992</v>
      </c>
      <c r="AP70" s="8">
        <v>97.9594662265963</v>
      </c>
      <c r="AQ70" s="9">
        <v>125.956262456403</v>
      </c>
      <c r="AR70" s="8">
        <v>98.1932291178232</v>
      </c>
      <c r="AS70" s="9">
        <v>107.772473911476</v>
      </c>
      <c r="AT70" s="8">
        <v>125.46896651194</v>
      </c>
      <c r="AU70" s="9">
        <v>93.1019470511962</v>
      </c>
      <c r="AV70" s="8">
        <v>91.5713998657679</v>
      </c>
    </row>
    <row r="71" ht="13.5" customHeight="1">
      <c r="A71" s="5"/>
      <c r="B71" s="5" t="b">
        <v>0</v>
      </c>
      <c r="C71" s="6">
        <v>43685.7560763889</v>
      </c>
      <c r="D71" s="7" t="s">
        <v>0</v>
      </c>
      <c r="E71" s="8"/>
      <c r="F71" s="5" t="s">
        <v>192</v>
      </c>
      <c r="G71" s="8">
        <v>1.0</v>
      </c>
      <c r="H71" s="5" t="s">
        <v>193</v>
      </c>
      <c r="I71" s="9" t="s">
        <v>61</v>
      </c>
      <c r="J71" s="8" t="s">
        <v>61</v>
      </c>
      <c r="K71" s="9">
        <v>0.30777358639016</v>
      </c>
      <c r="L71" s="8">
        <v>3.30445627309197</v>
      </c>
      <c r="M71" s="9">
        <v>10.4878324027486</v>
      </c>
      <c r="N71" s="8">
        <v>0.265865676002582</v>
      </c>
      <c r="O71" s="9">
        <v>0.117458037240701</v>
      </c>
      <c r="P71" s="8">
        <v>0.0281706062016082</v>
      </c>
      <c r="Q71" s="9">
        <v>1.07283680132208</v>
      </c>
      <c r="R71" s="8">
        <v>23.1523977009788</v>
      </c>
      <c r="S71" s="9">
        <v>0.035264828299099</v>
      </c>
      <c r="T71" s="8">
        <v>0.00306329805705528</v>
      </c>
      <c r="U71" s="9">
        <v>0.0142932516653038</v>
      </c>
      <c r="V71" s="8">
        <v>1.14218842844819</v>
      </c>
      <c r="W71" s="9">
        <v>5.01332216038552E-4</v>
      </c>
      <c r="X71" s="8" t="s">
        <v>61</v>
      </c>
      <c r="Y71" s="9" t="s">
        <v>61</v>
      </c>
      <c r="Z71" s="8">
        <v>0.0047557529977399</v>
      </c>
      <c r="AA71" s="9">
        <v>0.00348822028971255</v>
      </c>
      <c r="AB71" s="8">
        <v>5.0719191027591E-4</v>
      </c>
      <c r="AC71" s="9">
        <v>0.00176834856471883</v>
      </c>
      <c r="AD71" s="8">
        <v>0.110233623866425</v>
      </c>
      <c r="AE71" s="9">
        <v>0.00124714286904377</v>
      </c>
      <c r="AF71" s="8">
        <v>0.00450161698946328</v>
      </c>
      <c r="AG71" s="9">
        <v>2.07605919416545E-4</v>
      </c>
      <c r="AH71" s="8">
        <v>0.007075762774492</v>
      </c>
      <c r="AI71" s="9">
        <v>0.00283988964826094</v>
      </c>
      <c r="AJ71" s="8">
        <v>6.42276073647656E-4</v>
      </c>
      <c r="AK71" s="9">
        <v>2.99602042716922E-4</v>
      </c>
      <c r="AL71" s="8">
        <v>7.63371764245174E-4</v>
      </c>
      <c r="AM71" s="9">
        <v>174.429788947479</v>
      </c>
      <c r="AN71" s="8">
        <v>120.358677761345</v>
      </c>
      <c r="AO71" s="9">
        <v>106.598895212049</v>
      </c>
      <c r="AP71" s="8">
        <v>90.6178824455335</v>
      </c>
      <c r="AQ71" s="9">
        <v>115.277077105132</v>
      </c>
      <c r="AR71" s="8">
        <v>100.135150732562</v>
      </c>
      <c r="AS71" s="9">
        <v>113.905368827642</v>
      </c>
      <c r="AT71" s="8">
        <v>129.296075759836</v>
      </c>
      <c r="AU71" s="9">
        <v>93.725614730066</v>
      </c>
      <c r="AV71" s="8">
        <v>92.3812905125684</v>
      </c>
    </row>
    <row r="72" ht="13.5" customHeight="1">
      <c r="A72" s="5"/>
      <c r="B72" s="5" t="b">
        <v>0</v>
      </c>
      <c r="C72" s="6">
        <v>43685.7600462963</v>
      </c>
      <c r="D72" s="7" t="s">
        <v>0</v>
      </c>
      <c r="E72" s="8"/>
      <c r="F72" s="5" t="s">
        <v>194</v>
      </c>
      <c r="G72" s="8">
        <v>1.0</v>
      </c>
      <c r="H72" s="5" t="s">
        <v>195</v>
      </c>
      <c r="I72" s="9">
        <v>5.92931623346335E-4</v>
      </c>
      <c r="J72" s="8">
        <v>0.433469810965027</v>
      </c>
      <c r="K72" s="9">
        <v>2.06502623010079</v>
      </c>
      <c r="L72" s="8">
        <v>12.4170453279298</v>
      </c>
      <c r="M72" s="9">
        <v>27.3564344069869</v>
      </c>
      <c r="N72" s="8">
        <v>6.16799084297211</v>
      </c>
      <c r="O72" s="9">
        <v>0.773206401454173</v>
      </c>
      <c r="P72" s="8">
        <v>0.031537833741137</v>
      </c>
      <c r="Q72" s="9">
        <v>0.404040442856681</v>
      </c>
      <c r="R72" s="8">
        <v>0.441667511754745</v>
      </c>
      <c r="S72" s="9">
        <v>0.0102976871844137</v>
      </c>
      <c r="T72" s="8">
        <v>0.0154268630582962</v>
      </c>
      <c r="U72" s="9">
        <v>0.0389354624069853</v>
      </c>
      <c r="V72" s="8">
        <v>7.14742860683321</v>
      </c>
      <c r="W72" s="9">
        <v>0.00673500123906749</v>
      </c>
      <c r="X72" s="8" t="s">
        <v>61</v>
      </c>
      <c r="Y72" s="9" t="s">
        <v>61</v>
      </c>
      <c r="Z72" s="8">
        <v>0.00462494052644734</v>
      </c>
      <c r="AA72" s="9">
        <v>0.0150740516322067</v>
      </c>
      <c r="AB72" s="8" t="s">
        <v>61</v>
      </c>
      <c r="AC72" s="9">
        <v>0.0277444627212087</v>
      </c>
      <c r="AD72" s="8">
        <v>0.0216602396105914</v>
      </c>
      <c r="AE72" s="9">
        <v>4.01112880368391E-4</v>
      </c>
      <c r="AF72" s="8">
        <v>6.51845106914879E-5</v>
      </c>
      <c r="AG72" s="9">
        <v>1.9928183611988E-5</v>
      </c>
      <c r="AH72" s="8">
        <v>0.0992926403014705</v>
      </c>
      <c r="AI72" s="9">
        <v>0.0257876433706036</v>
      </c>
      <c r="AJ72" s="8">
        <v>0.00305807813428087</v>
      </c>
      <c r="AK72" s="9">
        <v>0.00279912130388971</v>
      </c>
      <c r="AL72" s="8">
        <v>3.49193859811626E-4</v>
      </c>
      <c r="AM72" s="9">
        <v>215.204285386231</v>
      </c>
      <c r="AN72" s="8">
        <v>132.201909123731</v>
      </c>
      <c r="AO72" s="9">
        <v>118.371735003778</v>
      </c>
      <c r="AP72" s="8">
        <v>98.0432997361165</v>
      </c>
      <c r="AQ72" s="9">
        <v>124.553515819631</v>
      </c>
      <c r="AR72" s="8">
        <v>100.27120319139</v>
      </c>
      <c r="AS72" s="9">
        <v>112.349545682735</v>
      </c>
      <c r="AT72" s="8">
        <v>126.640159725014</v>
      </c>
      <c r="AU72" s="9">
        <v>93.2623924953124</v>
      </c>
      <c r="AV72" s="8">
        <v>91.2806392775203</v>
      </c>
    </row>
    <row r="73" ht="13.5" customHeight="1">
      <c r="A73" s="5"/>
      <c r="B73" s="5" t="b">
        <v>0</v>
      </c>
      <c r="C73" s="6">
        <v>43685.7639930556</v>
      </c>
      <c r="D73" s="7" t="s">
        <v>0</v>
      </c>
      <c r="E73" s="8"/>
      <c r="F73" s="5" t="s">
        <v>196</v>
      </c>
      <c r="G73" s="8">
        <v>1.0</v>
      </c>
      <c r="H73" s="5" t="s">
        <v>197</v>
      </c>
      <c r="I73" s="9" t="s">
        <v>61</v>
      </c>
      <c r="J73" s="8">
        <v>0.426895038536633</v>
      </c>
      <c r="K73" s="9">
        <v>1.57383537789169</v>
      </c>
      <c r="L73" s="8">
        <v>6.93094098331772</v>
      </c>
      <c r="M73" s="9">
        <v>18.940414469472</v>
      </c>
      <c r="N73" s="8">
        <v>4.82586247083674</v>
      </c>
      <c r="O73" s="9">
        <v>0.59119819219145</v>
      </c>
      <c r="P73" s="8">
        <v>0.0225825196767421</v>
      </c>
      <c r="Q73" s="9">
        <v>0.220080699683176</v>
      </c>
      <c r="R73" s="8">
        <v>0.306081840661771</v>
      </c>
      <c r="S73" s="9">
        <v>0.00521196889187788</v>
      </c>
      <c r="T73" s="8">
        <v>0.00842666053175714</v>
      </c>
      <c r="U73" s="9">
        <v>0.0275450770664029</v>
      </c>
      <c r="V73" s="8">
        <v>4.82987089704849</v>
      </c>
      <c r="W73" s="9">
        <v>0.00721471234212459</v>
      </c>
      <c r="X73" s="8" t="s">
        <v>61</v>
      </c>
      <c r="Y73" s="9" t="s">
        <v>61</v>
      </c>
      <c r="Z73" s="8">
        <v>0.00322043635097801</v>
      </c>
      <c r="AA73" s="9">
        <v>0.00978612412413441</v>
      </c>
      <c r="AB73" s="8" t="s">
        <v>61</v>
      </c>
      <c r="AC73" s="9">
        <v>0.0187834157263393</v>
      </c>
      <c r="AD73" s="8">
        <v>0.012603956584095</v>
      </c>
      <c r="AE73" s="9">
        <v>3.27304330867244E-4</v>
      </c>
      <c r="AF73" s="8">
        <v>2.58383060714676E-5</v>
      </c>
      <c r="AG73" s="9">
        <v>2.31662138995947E-5</v>
      </c>
      <c r="AH73" s="8">
        <v>0.0853066344406953</v>
      </c>
      <c r="AI73" s="9">
        <v>0.0135713501222488</v>
      </c>
      <c r="AJ73" s="8">
        <v>0.00206610124256043</v>
      </c>
      <c r="AK73" s="9">
        <v>0.00164421223575811</v>
      </c>
      <c r="AL73" s="8">
        <v>2.32411966427938E-4</v>
      </c>
      <c r="AM73" s="9">
        <v>192.582394671953</v>
      </c>
      <c r="AN73" s="8">
        <v>121.364806223245</v>
      </c>
      <c r="AO73" s="9">
        <v>113.205385444262</v>
      </c>
      <c r="AP73" s="8">
        <v>97.9908769163157</v>
      </c>
      <c r="AQ73" s="9">
        <v>126.268373193822</v>
      </c>
      <c r="AR73" s="8">
        <v>100.306893516949</v>
      </c>
      <c r="AS73" s="9">
        <v>108.894940318566</v>
      </c>
      <c r="AT73" s="8">
        <v>124.798927822131</v>
      </c>
      <c r="AU73" s="9">
        <v>93.2352090606574</v>
      </c>
      <c r="AV73" s="8">
        <v>91.036062306261</v>
      </c>
    </row>
    <row r="74" ht="13.5" customHeight="1">
      <c r="A74" s="5"/>
      <c r="B74" s="5" t="b">
        <v>0</v>
      </c>
      <c r="C74" s="6">
        <v>43685.7679513889</v>
      </c>
      <c r="D74" s="7" t="s">
        <v>0</v>
      </c>
      <c r="E74" s="8"/>
      <c r="F74" s="5" t="s">
        <v>198</v>
      </c>
      <c r="G74" s="8">
        <v>1.0</v>
      </c>
      <c r="H74" s="5" t="s">
        <v>199</v>
      </c>
      <c r="I74" s="9" t="s">
        <v>61</v>
      </c>
      <c r="J74" s="8">
        <v>0.487042914370681</v>
      </c>
      <c r="K74" s="9">
        <v>0.72192442686666</v>
      </c>
      <c r="L74" s="8">
        <v>5.94819922495968</v>
      </c>
      <c r="M74" s="9">
        <v>26.5982234679588</v>
      </c>
      <c r="N74" s="8">
        <v>4.09769368970288</v>
      </c>
      <c r="O74" s="9">
        <v>0.229299364623526</v>
      </c>
      <c r="P74" s="8">
        <v>0.172476523121304</v>
      </c>
      <c r="Q74" s="9">
        <v>0.0759441088926159</v>
      </c>
      <c r="R74" s="8">
        <v>0.635074184421784</v>
      </c>
      <c r="S74" s="9">
        <v>0.00107671292800517</v>
      </c>
      <c r="T74" s="8">
        <v>0.003239456133899</v>
      </c>
      <c r="U74" s="9">
        <v>0.0124905387884012</v>
      </c>
      <c r="V74" s="8">
        <v>2.51484296591605</v>
      </c>
      <c r="W74" s="9">
        <v>0.00828273854236642</v>
      </c>
      <c r="X74" s="8" t="s">
        <v>61</v>
      </c>
      <c r="Y74" s="9" t="s">
        <v>61</v>
      </c>
      <c r="Z74" s="8" t="s">
        <v>61</v>
      </c>
      <c r="AA74" s="9">
        <v>0.00440598934862583</v>
      </c>
      <c r="AB74" s="8" t="s">
        <v>61</v>
      </c>
      <c r="AC74" s="9">
        <v>0.0102642872037031</v>
      </c>
      <c r="AD74" s="8">
        <v>0.00977113276127487</v>
      </c>
      <c r="AE74" s="9">
        <v>1.31985820519041E-4</v>
      </c>
      <c r="AF74" s="8">
        <v>1.02364069668385E-5</v>
      </c>
      <c r="AG74" s="9">
        <v>2.03231967958341E-5</v>
      </c>
      <c r="AH74" s="8">
        <v>0.0781080795291953</v>
      </c>
      <c r="AI74" s="9">
        <v>0.00882616698330848</v>
      </c>
      <c r="AJ74" s="8">
        <v>0.00139407457766691</v>
      </c>
      <c r="AK74" s="9">
        <v>0.00157242953844895</v>
      </c>
      <c r="AL74" s="8">
        <v>1.24723407910181E-4</v>
      </c>
      <c r="AM74" s="9">
        <v>193.276570906289</v>
      </c>
      <c r="AN74" s="8">
        <v>129.183910294223</v>
      </c>
      <c r="AO74" s="9">
        <v>111.557255117001</v>
      </c>
      <c r="AP74" s="8">
        <v>97.5190110165485</v>
      </c>
      <c r="AQ74" s="9">
        <v>125.800401718984</v>
      </c>
      <c r="AR74" s="8">
        <v>99.8735058395793</v>
      </c>
      <c r="AS74" s="9">
        <v>104.663501598348</v>
      </c>
      <c r="AT74" s="8">
        <v>130.048967193233</v>
      </c>
      <c r="AU74" s="9">
        <v>93.6764239166391</v>
      </c>
      <c r="AV74" s="8">
        <v>91.6136346540801</v>
      </c>
    </row>
    <row r="75" ht="13.5" customHeight="1">
      <c r="A75" s="5"/>
      <c r="B75" s="5" t="b">
        <v>0</v>
      </c>
      <c r="C75" s="6">
        <v>43685.7718981481</v>
      </c>
      <c r="D75" s="7" t="s">
        <v>0</v>
      </c>
      <c r="E75" s="8"/>
      <c r="F75" s="5" t="s">
        <v>200</v>
      </c>
      <c r="G75" s="8">
        <v>1.0</v>
      </c>
      <c r="H75" s="5" t="s">
        <v>201</v>
      </c>
      <c r="I75" s="9" t="s">
        <v>61</v>
      </c>
      <c r="J75" s="8">
        <v>0.244585882337124</v>
      </c>
      <c r="K75" s="9">
        <v>1.42218303273882</v>
      </c>
      <c r="L75" s="8">
        <v>6.37337409229567</v>
      </c>
      <c r="M75" s="9">
        <v>24.8586592788751</v>
      </c>
      <c r="N75" s="8">
        <v>3.41355893157996</v>
      </c>
      <c r="O75" s="9">
        <v>0.397003229728002</v>
      </c>
      <c r="P75" s="8">
        <v>0.219688337477106</v>
      </c>
      <c r="Q75" s="9">
        <v>0.508879484190784</v>
      </c>
      <c r="R75" s="8">
        <v>0.538508603166033</v>
      </c>
      <c r="S75" s="9">
        <v>0.00462239672368031</v>
      </c>
      <c r="T75" s="8">
        <v>0.00578641900198627</v>
      </c>
      <c r="U75" s="9">
        <v>0.0141365802086203</v>
      </c>
      <c r="V75" s="8">
        <v>6.11010029307901</v>
      </c>
      <c r="W75" s="9">
        <v>0.00943036606740394</v>
      </c>
      <c r="X75" s="8" t="s">
        <v>61</v>
      </c>
      <c r="Y75" s="9" t="s">
        <v>61</v>
      </c>
      <c r="Z75" s="8">
        <v>4.45959142444598E-4</v>
      </c>
      <c r="AA75" s="9">
        <v>0.00742274723632867</v>
      </c>
      <c r="AB75" s="8" t="s">
        <v>61</v>
      </c>
      <c r="AC75" s="9">
        <v>0.0106702482665897</v>
      </c>
      <c r="AD75" s="8">
        <v>0.0157255142398919</v>
      </c>
      <c r="AE75" s="9">
        <v>6.49030423026057E-4</v>
      </c>
      <c r="AF75" s="8">
        <v>3.56872192136728E-5</v>
      </c>
      <c r="AG75" s="9">
        <v>3.14268522510089E-5</v>
      </c>
      <c r="AH75" s="8">
        <v>0.0674082215341036</v>
      </c>
      <c r="AI75" s="9">
        <v>0.0339959730834802</v>
      </c>
      <c r="AJ75" s="8">
        <v>0.00341735279859529</v>
      </c>
      <c r="AK75" s="9">
        <v>0.00238702797858793</v>
      </c>
      <c r="AL75" s="8">
        <v>3.59494907963344E-4</v>
      </c>
      <c r="AM75" s="9">
        <v>196.648638883807</v>
      </c>
      <c r="AN75" s="8">
        <v>125.931735722354</v>
      </c>
      <c r="AO75" s="9">
        <v>113.985920245389</v>
      </c>
      <c r="AP75" s="8">
        <v>98.9234154125671</v>
      </c>
      <c r="AQ75" s="9">
        <v>131.959392127554</v>
      </c>
      <c r="AR75" s="8">
        <v>102.348960850652</v>
      </c>
      <c r="AS75" s="9">
        <v>109.758462273639</v>
      </c>
      <c r="AT75" s="8">
        <v>129.353343758435</v>
      </c>
      <c r="AU75" s="9">
        <v>93.82049959699</v>
      </c>
      <c r="AV75" s="8">
        <v>91.8772748876803</v>
      </c>
    </row>
    <row r="76" ht="13.5" customHeight="1">
      <c r="A76" s="5"/>
      <c r="B76" s="5" t="b">
        <v>0</v>
      </c>
      <c r="C76" s="6">
        <v>43685.7758449074</v>
      </c>
      <c r="D76" s="7" t="s">
        <v>0</v>
      </c>
      <c r="E76" s="8"/>
      <c r="F76" s="5" t="s">
        <v>202</v>
      </c>
      <c r="G76" s="8">
        <v>1.0</v>
      </c>
      <c r="H76" s="5" t="s">
        <v>203</v>
      </c>
      <c r="I76" s="9">
        <v>0.00283299223601044</v>
      </c>
      <c r="J76" s="8">
        <v>0.235724357479748</v>
      </c>
      <c r="K76" s="9">
        <v>1.53482745824863</v>
      </c>
      <c r="L76" s="8">
        <v>9.8551774738206</v>
      </c>
      <c r="M76" s="9">
        <v>16.04064268785</v>
      </c>
      <c r="N76" s="8">
        <v>3.84489103289061</v>
      </c>
      <c r="O76" s="9">
        <v>0.504797810337514</v>
      </c>
      <c r="P76" s="8">
        <v>0.0138175956946119</v>
      </c>
      <c r="Q76" s="9">
        <v>0.286475332770009</v>
      </c>
      <c r="R76" s="8">
        <v>0.0178636802385705</v>
      </c>
      <c r="S76" s="9">
        <v>0.00596055976711658</v>
      </c>
      <c r="T76" s="8">
        <v>0.0098261212226633</v>
      </c>
      <c r="U76" s="9">
        <v>0.0161765715940799</v>
      </c>
      <c r="V76" s="8">
        <v>5.36678729644501</v>
      </c>
      <c r="W76" s="9">
        <v>0.00313227359464816</v>
      </c>
      <c r="X76" s="8" t="s">
        <v>61</v>
      </c>
      <c r="Y76" s="9" t="s">
        <v>61</v>
      </c>
      <c r="Z76" s="8">
        <v>0.00294529821855651</v>
      </c>
      <c r="AA76" s="9">
        <v>0.0104988524907693</v>
      </c>
      <c r="AB76" s="8" t="s">
        <v>61</v>
      </c>
      <c r="AC76" s="9">
        <v>0.0163274816751701</v>
      </c>
      <c r="AD76" s="8">
        <v>0.0113598787572267</v>
      </c>
      <c r="AE76" s="9">
        <v>3.53345237391359E-4</v>
      </c>
      <c r="AF76" s="8">
        <v>2.27896339523045E-5</v>
      </c>
      <c r="AG76" s="9">
        <v>9.91684518350676E-6</v>
      </c>
      <c r="AH76" s="8">
        <v>0.0432984780252097</v>
      </c>
      <c r="AI76" s="9">
        <v>0.0138895789131179</v>
      </c>
      <c r="AJ76" s="8">
        <v>0.00169153536323999</v>
      </c>
      <c r="AK76" s="9">
        <v>0.00152146630248619</v>
      </c>
      <c r="AL76" s="8">
        <v>2.04171880695968E-4</v>
      </c>
      <c r="AM76" s="9">
        <v>191.543676560598</v>
      </c>
      <c r="AN76" s="8">
        <v>124.074178587415</v>
      </c>
      <c r="AO76" s="9">
        <v>116.162421942961</v>
      </c>
      <c r="AP76" s="8">
        <v>98.6093977050416</v>
      </c>
      <c r="AQ76" s="9">
        <v>124.241482934728</v>
      </c>
      <c r="AR76" s="8">
        <v>100.813519401542</v>
      </c>
      <c r="AS76" s="9">
        <v>113.991281110856</v>
      </c>
      <c r="AT76" s="8">
        <v>127.632383971214</v>
      </c>
      <c r="AU76" s="9">
        <v>93.2944300933192</v>
      </c>
      <c r="AV76" s="8">
        <v>91.5474039672978</v>
      </c>
    </row>
    <row r="77" ht="13.5" customHeight="1">
      <c r="A77" s="5"/>
      <c r="B77" s="5" t="b">
        <v>0</v>
      </c>
      <c r="C77" s="6">
        <v>43685.7798148148</v>
      </c>
      <c r="D77" s="7" t="s">
        <v>0</v>
      </c>
      <c r="E77" s="8"/>
      <c r="F77" s="5" t="s">
        <v>204</v>
      </c>
      <c r="G77" s="8">
        <v>1.0</v>
      </c>
      <c r="H77" s="5" t="s">
        <v>205</v>
      </c>
      <c r="I77" s="9" t="s">
        <v>61</v>
      </c>
      <c r="J77" s="8">
        <v>0.499408423940664</v>
      </c>
      <c r="K77" s="9">
        <v>1.64439201549689</v>
      </c>
      <c r="L77" s="8">
        <v>5.44504619381073</v>
      </c>
      <c r="M77" s="9">
        <v>17.9301374061351</v>
      </c>
      <c r="N77" s="8">
        <v>4.37637470412437</v>
      </c>
      <c r="O77" s="9">
        <v>0.381648983982543</v>
      </c>
      <c r="P77" s="8">
        <v>0.213655548181645</v>
      </c>
      <c r="Q77" s="9">
        <v>0.310156872180329</v>
      </c>
      <c r="R77" s="8">
        <v>1.4540631078628</v>
      </c>
      <c r="S77" s="9">
        <v>0.00359058577237296</v>
      </c>
      <c r="T77" s="8">
        <v>0.00722551601981059</v>
      </c>
      <c r="U77" s="9">
        <v>0.0575085669065332</v>
      </c>
      <c r="V77" s="8">
        <v>7.22110755089339</v>
      </c>
      <c r="W77" s="9">
        <v>0.0060438111425215</v>
      </c>
      <c r="X77" s="8" t="s">
        <v>61</v>
      </c>
      <c r="Y77" s="9" t="s">
        <v>61</v>
      </c>
      <c r="Z77" s="8">
        <v>6.0985006932505E-4</v>
      </c>
      <c r="AA77" s="9">
        <v>0.00870334079850684</v>
      </c>
      <c r="AB77" s="8" t="s">
        <v>61</v>
      </c>
      <c r="AC77" s="9">
        <v>0.017085267416233</v>
      </c>
      <c r="AD77" s="8">
        <v>0.0125576459354241</v>
      </c>
      <c r="AE77" s="9">
        <v>0.0010038580908397</v>
      </c>
      <c r="AF77" s="8">
        <v>4.85433679288234E-5</v>
      </c>
      <c r="AG77" s="9">
        <v>8.2287557377776E-6</v>
      </c>
      <c r="AH77" s="8">
        <v>0.0504116130289356</v>
      </c>
      <c r="AI77" s="9">
        <v>0.025926097524698</v>
      </c>
      <c r="AJ77" s="8">
        <v>0.00148424472416744</v>
      </c>
      <c r="AK77" s="9">
        <v>0.00157714202392758</v>
      </c>
      <c r="AL77" s="8">
        <v>2.21922326326165E-4</v>
      </c>
      <c r="AM77" s="9">
        <v>193.506712863171</v>
      </c>
      <c r="AN77" s="8">
        <v>130.112031716163</v>
      </c>
      <c r="AO77" s="9">
        <v>115.377238135259</v>
      </c>
      <c r="AP77" s="8">
        <v>98.9722977210989</v>
      </c>
      <c r="AQ77" s="9">
        <v>125.332975211759</v>
      </c>
      <c r="AR77" s="8">
        <v>104.029327745035</v>
      </c>
      <c r="AS77" s="9">
        <v>103.972321753577</v>
      </c>
      <c r="AT77" s="8">
        <v>129.18498764612</v>
      </c>
      <c r="AU77" s="9">
        <v>93.2794665863114</v>
      </c>
      <c r="AV77" s="8">
        <v>91.3278887640706</v>
      </c>
    </row>
    <row r="78" ht="13.5" customHeight="1">
      <c r="A78" s="5"/>
      <c r="B78" s="5" t="b">
        <v>0</v>
      </c>
      <c r="C78" s="6">
        <v>43685.7837731481</v>
      </c>
      <c r="D78" s="7" t="s">
        <v>0</v>
      </c>
      <c r="E78" s="8"/>
      <c r="F78" s="5" t="s">
        <v>206</v>
      </c>
      <c r="G78" s="8">
        <v>1.0</v>
      </c>
      <c r="H78" s="5" t="s">
        <v>207</v>
      </c>
      <c r="I78" s="9" t="s">
        <v>61</v>
      </c>
      <c r="J78" s="8">
        <v>0.526104274473859</v>
      </c>
      <c r="K78" s="9">
        <v>1.67681216778107</v>
      </c>
      <c r="L78" s="8">
        <v>5.52561456718071</v>
      </c>
      <c r="M78" s="9">
        <v>18.3408907993401</v>
      </c>
      <c r="N78" s="8">
        <v>4.68921958143381</v>
      </c>
      <c r="O78" s="9">
        <v>0.396000736902673</v>
      </c>
      <c r="P78" s="8">
        <v>0.199510708515416</v>
      </c>
      <c r="Q78" s="9">
        <v>0.28523312772412</v>
      </c>
      <c r="R78" s="8">
        <v>1.48042311074462</v>
      </c>
      <c r="S78" s="9">
        <v>0.00437680209976824</v>
      </c>
      <c r="T78" s="8">
        <v>0.0072853707888367</v>
      </c>
      <c r="U78" s="9">
        <v>0.0596548602057765</v>
      </c>
      <c r="V78" s="8">
        <v>7.51387032080006</v>
      </c>
      <c r="W78" s="9">
        <v>0.00621979483399422</v>
      </c>
      <c r="X78" s="8" t="s">
        <v>61</v>
      </c>
      <c r="Y78" s="9" t="s">
        <v>61</v>
      </c>
      <c r="Z78" s="8">
        <v>6.13643437458013E-4</v>
      </c>
      <c r="AA78" s="9">
        <v>0.00799655719954943</v>
      </c>
      <c r="AB78" s="8" t="s">
        <v>61</v>
      </c>
      <c r="AC78" s="9">
        <v>0.0185499622102449</v>
      </c>
      <c r="AD78" s="8">
        <v>0.0130564977512817</v>
      </c>
      <c r="AE78" s="9">
        <v>9.55830232575769E-4</v>
      </c>
      <c r="AF78" s="8">
        <v>2.11972248257714E-5</v>
      </c>
      <c r="AG78" s="9">
        <v>3.13033019347871E-6</v>
      </c>
      <c r="AH78" s="8">
        <v>0.0500818987198955</v>
      </c>
      <c r="AI78" s="9">
        <v>0.0266265998021933</v>
      </c>
      <c r="AJ78" s="8">
        <v>0.00154407669901693</v>
      </c>
      <c r="AK78" s="9">
        <v>0.00160464513202453</v>
      </c>
      <c r="AL78" s="8">
        <v>2.27606520862226E-4</v>
      </c>
      <c r="AM78" s="9">
        <v>196.602767618277</v>
      </c>
      <c r="AN78" s="8">
        <v>127.169565966974</v>
      </c>
      <c r="AO78" s="9">
        <v>114.358859281635</v>
      </c>
      <c r="AP78" s="8">
        <v>99.464347561177</v>
      </c>
      <c r="AQ78" s="9">
        <v>121.279739661186</v>
      </c>
      <c r="AR78" s="8">
        <v>101.155958967848</v>
      </c>
      <c r="AS78" s="9">
        <v>110.104785383181</v>
      </c>
      <c r="AT78" s="8">
        <v>131.348684663514</v>
      </c>
      <c r="AU78" s="9">
        <v>93.5818609422466</v>
      </c>
      <c r="AV78" s="8">
        <v>91.879042271041</v>
      </c>
    </row>
    <row r="79" ht="13.5" customHeight="1">
      <c r="A79" s="5"/>
      <c r="B79" s="5" t="b">
        <v>0</v>
      </c>
      <c r="C79" s="6">
        <v>43685.7877314815</v>
      </c>
      <c r="D79" s="7" t="s">
        <v>0</v>
      </c>
      <c r="E79" s="8"/>
      <c r="F79" s="5" t="s">
        <v>208</v>
      </c>
      <c r="G79" s="8">
        <v>1.0</v>
      </c>
      <c r="H79" s="5" t="s">
        <v>209</v>
      </c>
      <c r="I79" s="9" t="s">
        <v>61</v>
      </c>
      <c r="J79" s="8">
        <v>0.829999227915186</v>
      </c>
      <c r="K79" s="9">
        <v>0.458751816087582</v>
      </c>
      <c r="L79" s="8">
        <v>3.23242189484158</v>
      </c>
      <c r="M79" s="9">
        <v>41.2967360990223</v>
      </c>
      <c r="N79" s="8">
        <v>3.65431362995014</v>
      </c>
      <c r="O79" s="9">
        <v>0.172023660284783</v>
      </c>
      <c r="P79" s="8">
        <v>0.016512582547008</v>
      </c>
      <c r="Q79" s="9">
        <v>0.0378192869597588</v>
      </c>
      <c r="R79" s="8">
        <v>0.0175576760873217</v>
      </c>
      <c r="S79" s="9" t="s">
        <v>61</v>
      </c>
      <c r="T79" s="8">
        <v>0.00142560826456569</v>
      </c>
      <c r="U79" s="9">
        <v>0.00133661332544499</v>
      </c>
      <c r="V79" s="8">
        <v>1.47605939420749</v>
      </c>
      <c r="W79" s="9">
        <v>0.0138764815888305</v>
      </c>
      <c r="X79" s="8" t="s">
        <v>61</v>
      </c>
      <c r="Y79" s="9" t="s">
        <v>61</v>
      </c>
      <c r="Z79" s="8" t="s">
        <v>61</v>
      </c>
      <c r="AA79" s="9">
        <v>0.00159429221923838</v>
      </c>
      <c r="AB79" s="8" t="s">
        <v>61</v>
      </c>
      <c r="AC79" s="9">
        <v>0.00661332079893036</v>
      </c>
      <c r="AD79" s="8">
        <v>0.0120714039455145</v>
      </c>
      <c r="AE79" s="9">
        <v>4.82477769704731E-5</v>
      </c>
      <c r="AF79" s="8">
        <v>4.83736705091051E-6</v>
      </c>
      <c r="AG79" s="9">
        <v>3.87941637711692E-5</v>
      </c>
      <c r="AH79" s="8">
        <v>0.0910192016291666</v>
      </c>
      <c r="AI79" s="9">
        <v>0.0464670721275802</v>
      </c>
      <c r="AJ79" s="8">
        <v>0.00159290062693191</v>
      </c>
      <c r="AK79" s="9">
        <v>0.00182792842911072</v>
      </c>
      <c r="AL79" s="8">
        <v>2.03024049240232E-4</v>
      </c>
      <c r="AM79" s="9">
        <v>208.561656453186</v>
      </c>
      <c r="AN79" s="8">
        <v>114.862621794193</v>
      </c>
      <c r="AO79" s="9">
        <v>109.74842467673</v>
      </c>
      <c r="AP79" s="8">
        <v>101.181017724822</v>
      </c>
      <c r="AQ79" s="9">
        <v>125.488368834081</v>
      </c>
      <c r="AR79" s="8">
        <v>104.31829494384</v>
      </c>
      <c r="AS79" s="9">
        <v>114.336051588773</v>
      </c>
      <c r="AT79" s="8">
        <v>129.838232140714</v>
      </c>
      <c r="AU79" s="9">
        <v>93.6712802298373</v>
      </c>
      <c r="AV79" s="8">
        <v>92.0444607253584</v>
      </c>
    </row>
    <row r="80" ht="13.5" customHeight="1">
      <c r="A80" s="5"/>
      <c r="B80" s="5" t="b">
        <v>0</v>
      </c>
      <c r="C80" s="6">
        <v>43685.7916898148</v>
      </c>
      <c r="D80" s="7" t="s">
        <v>0</v>
      </c>
      <c r="E80" s="8"/>
      <c r="F80" s="5" t="s">
        <v>210</v>
      </c>
      <c r="G80" s="8">
        <v>1.0</v>
      </c>
      <c r="H80" s="5" t="s">
        <v>211</v>
      </c>
      <c r="I80" s="9" t="s">
        <v>61</v>
      </c>
      <c r="J80" s="8">
        <v>0.0298359060197632</v>
      </c>
      <c r="K80" s="9">
        <v>0.689223843679948</v>
      </c>
      <c r="L80" s="8">
        <v>5.58550483242127</v>
      </c>
      <c r="M80" s="9">
        <v>26.6845346368382</v>
      </c>
      <c r="N80" s="8">
        <v>3.79082060656464</v>
      </c>
      <c r="O80" s="9">
        <v>0.486248368620579</v>
      </c>
      <c r="P80" s="8">
        <v>0.187754202372667</v>
      </c>
      <c r="Q80" s="9">
        <v>0.735562245187172</v>
      </c>
      <c r="R80" s="8">
        <v>0.948014767022805</v>
      </c>
      <c r="S80" s="9">
        <v>0.00270337642723209</v>
      </c>
      <c r="T80" s="8">
        <v>0.00407293863877698</v>
      </c>
      <c r="U80" s="9">
        <v>0.0113871270118916</v>
      </c>
      <c r="V80" s="8">
        <v>3.86379828919301</v>
      </c>
      <c r="W80" s="9">
        <v>0.00434517017556097</v>
      </c>
      <c r="X80" s="8" t="s">
        <v>61</v>
      </c>
      <c r="Y80" s="9" t="s">
        <v>61</v>
      </c>
      <c r="Z80" s="8" t="s">
        <v>61</v>
      </c>
      <c r="AA80" s="9">
        <v>0.00460006037357612</v>
      </c>
      <c r="AB80" s="8" t="s">
        <v>61</v>
      </c>
      <c r="AC80" s="9">
        <v>0.0126117789291603</v>
      </c>
      <c r="AD80" s="8">
        <v>0.0216148393890512</v>
      </c>
      <c r="AE80" s="9">
        <v>4.70699756547332E-4</v>
      </c>
      <c r="AF80" s="8">
        <v>2.30544147475292E-5</v>
      </c>
      <c r="AG80" s="9">
        <v>4.12141871042325E-5</v>
      </c>
      <c r="AH80" s="8">
        <v>0.0579822682812289</v>
      </c>
      <c r="AI80" s="9">
        <v>0.0292858217500844</v>
      </c>
      <c r="AJ80" s="8">
        <v>0.00305555238707771</v>
      </c>
      <c r="AK80" s="9">
        <v>0.00537060733552613</v>
      </c>
      <c r="AL80" s="8">
        <v>5.72542098253116E-4</v>
      </c>
      <c r="AM80" s="9">
        <v>196.628899384916</v>
      </c>
      <c r="AN80" s="8">
        <v>121.829910635939</v>
      </c>
      <c r="AO80" s="9">
        <v>111.825325926026</v>
      </c>
      <c r="AP80" s="8">
        <v>100.442151406405</v>
      </c>
      <c r="AQ80" s="9">
        <v>124.630667663179</v>
      </c>
      <c r="AR80" s="8">
        <v>102.673528202391</v>
      </c>
      <c r="AS80" s="9">
        <v>114.85411300743</v>
      </c>
      <c r="AT80" s="8">
        <v>130.047662588673</v>
      </c>
      <c r="AU80" s="9">
        <v>92.3169177033789</v>
      </c>
      <c r="AV80" s="8">
        <v>90.5875412996906</v>
      </c>
    </row>
    <row r="81" ht="13.5" customHeight="1">
      <c r="A81" s="5"/>
      <c r="B81" s="5" t="b">
        <v>0</v>
      </c>
      <c r="C81" s="6">
        <v>43685.7956481481</v>
      </c>
      <c r="D81" s="7" t="s">
        <v>0</v>
      </c>
      <c r="E81" s="8"/>
      <c r="F81" s="5" t="s">
        <v>212</v>
      </c>
      <c r="G81" s="8">
        <v>1.0</v>
      </c>
      <c r="H81" s="5" t="s">
        <v>213</v>
      </c>
      <c r="I81" s="9" t="s">
        <v>61</v>
      </c>
      <c r="J81" s="8">
        <v>1.05242116817354</v>
      </c>
      <c r="K81" s="9">
        <v>0.412152795914341</v>
      </c>
      <c r="L81" s="8">
        <v>1.71915186826944</v>
      </c>
      <c r="M81" s="9">
        <v>32.3432448527975</v>
      </c>
      <c r="N81" s="8">
        <v>1.39576766418433</v>
      </c>
      <c r="O81" s="9">
        <v>0.100394898054</v>
      </c>
      <c r="P81" s="8">
        <v>0.0691103358043863</v>
      </c>
      <c r="Q81" s="9">
        <v>0.050307631880144</v>
      </c>
      <c r="R81" s="8">
        <v>0.314029199996978</v>
      </c>
      <c r="S81" s="9" t="s">
        <v>61</v>
      </c>
      <c r="T81" s="8">
        <v>0.00376682817443663</v>
      </c>
      <c r="U81" s="9">
        <v>0.00762369075011607</v>
      </c>
      <c r="V81" s="8">
        <v>1.82557781191776</v>
      </c>
      <c r="W81" s="9">
        <v>5.49204300946889E-4</v>
      </c>
      <c r="X81" s="8" t="s">
        <v>61</v>
      </c>
      <c r="Y81" s="9" t="s">
        <v>61</v>
      </c>
      <c r="Z81" s="8" t="s">
        <v>61</v>
      </c>
      <c r="AA81" s="9">
        <v>0.00486118859448976</v>
      </c>
      <c r="AB81" s="8" t="s">
        <v>61</v>
      </c>
      <c r="AC81" s="9">
        <v>0.00334392980165614</v>
      </c>
      <c r="AD81" s="8">
        <v>0.00941493918953423</v>
      </c>
      <c r="AE81" s="9">
        <v>8.10708736612255E-5</v>
      </c>
      <c r="AF81" s="8">
        <v>3.39119853030334E-5</v>
      </c>
      <c r="AG81" s="9">
        <v>9.9520194453002E-6</v>
      </c>
      <c r="AH81" s="8">
        <v>0.0224987377620371</v>
      </c>
      <c r="AI81" s="9">
        <v>0.0240699730010233</v>
      </c>
      <c r="AJ81" s="8">
        <v>0.00231466786872668</v>
      </c>
      <c r="AK81" s="9">
        <v>0.00100326234028798</v>
      </c>
      <c r="AL81" s="8">
        <v>1.62364844088169E-4</v>
      </c>
      <c r="AM81" s="9">
        <v>194.878264041136</v>
      </c>
      <c r="AN81" s="8">
        <v>125.23562532809</v>
      </c>
      <c r="AO81" s="9">
        <v>107.681270461242</v>
      </c>
      <c r="AP81" s="8">
        <v>99.0114376511188</v>
      </c>
      <c r="AQ81" s="9">
        <v>128.918939960139</v>
      </c>
      <c r="AR81" s="8">
        <v>100.217243891706</v>
      </c>
      <c r="AS81" s="9">
        <v>108.117158132081</v>
      </c>
      <c r="AT81" s="8">
        <v>128.347617890436</v>
      </c>
      <c r="AU81" s="9">
        <v>92.8836337818479</v>
      </c>
      <c r="AV81" s="8">
        <v>90.6507605415426</v>
      </c>
    </row>
    <row r="82" ht="13.5" customHeight="1">
      <c r="A82" s="5"/>
      <c r="B82" s="5" t="b">
        <v>0</v>
      </c>
      <c r="C82" s="6">
        <v>43685.7995949074</v>
      </c>
      <c r="D82" s="7" t="s">
        <v>0</v>
      </c>
      <c r="E82" s="8"/>
      <c r="F82" s="5" t="s">
        <v>214</v>
      </c>
      <c r="G82" s="8">
        <v>1.0</v>
      </c>
      <c r="H82" s="5" t="s">
        <v>215</v>
      </c>
      <c r="I82" s="9" t="s">
        <v>61</v>
      </c>
      <c r="J82" s="8">
        <v>0.0640521245861758</v>
      </c>
      <c r="K82" s="9">
        <v>1.04334526452844</v>
      </c>
      <c r="L82" s="8">
        <v>7.71097057172356</v>
      </c>
      <c r="M82" s="9">
        <v>20.6463807041506</v>
      </c>
      <c r="N82" s="8">
        <v>4.56722034975677</v>
      </c>
      <c r="O82" s="9">
        <v>0.478486824436829</v>
      </c>
      <c r="P82" s="8">
        <v>0.255554108251618</v>
      </c>
      <c r="Q82" s="9">
        <v>0.786258963253881</v>
      </c>
      <c r="R82" s="8">
        <v>0.609664220982219</v>
      </c>
      <c r="S82" s="9">
        <v>0.00379605420842083</v>
      </c>
      <c r="T82" s="8">
        <v>0.00637711743231136</v>
      </c>
      <c r="U82" s="9">
        <v>0.0109970288464731</v>
      </c>
      <c r="V82" s="8">
        <v>5.67625133555955</v>
      </c>
      <c r="W82" s="9">
        <v>0.00332297613432175</v>
      </c>
      <c r="X82" s="8" t="s">
        <v>61</v>
      </c>
      <c r="Y82" s="9" t="s">
        <v>61</v>
      </c>
      <c r="Z82" s="8">
        <v>0.00143700023989921</v>
      </c>
      <c r="AA82" s="9">
        <v>0.00738837130868235</v>
      </c>
      <c r="AB82" s="8" t="s">
        <v>61</v>
      </c>
      <c r="AC82" s="9">
        <v>0.0173731607923222</v>
      </c>
      <c r="AD82" s="8">
        <v>0.0179039100691126</v>
      </c>
      <c r="AE82" s="9">
        <v>7.94138873597772E-4</v>
      </c>
      <c r="AF82" s="8">
        <v>1.44143570851307E-5</v>
      </c>
      <c r="AG82" s="9">
        <v>1.68560316651192E-5</v>
      </c>
      <c r="AH82" s="8">
        <v>0.059242003498773</v>
      </c>
      <c r="AI82" s="9">
        <v>0.0190875721428165</v>
      </c>
      <c r="AJ82" s="8">
        <v>0.00322177419160077</v>
      </c>
      <c r="AK82" s="9">
        <v>0.00332445956487586</v>
      </c>
      <c r="AL82" s="8">
        <v>3.66317153691935E-4</v>
      </c>
      <c r="AM82" s="9">
        <v>193.092989333683</v>
      </c>
      <c r="AN82" s="8">
        <v>122.060993928748</v>
      </c>
      <c r="AO82" s="9">
        <v>115.673307025103</v>
      </c>
      <c r="AP82" s="8">
        <v>98.6481378742299</v>
      </c>
      <c r="AQ82" s="9">
        <v>127.437173019432</v>
      </c>
      <c r="AR82" s="8">
        <v>104.805822266146</v>
      </c>
      <c r="AS82" s="9">
        <v>106.73626481685</v>
      </c>
      <c r="AT82" s="8">
        <v>130.550939682851</v>
      </c>
      <c r="AU82" s="9">
        <v>92.7914906960021</v>
      </c>
      <c r="AV82" s="8">
        <v>90.055953275167</v>
      </c>
    </row>
    <row r="83" ht="13.5" customHeight="1">
      <c r="A83" s="5"/>
      <c r="B83" s="5" t="b">
        <v>0</v>
      </c>
      <c r="C83" s="6">
        <v>43685.8035532407</v>
      </c>
      <c r="D83" s="7" t="s">
        <v>0</v>
      </c>
      <c r="E83" s="8"/>
      <c r="F83" s="5" t="s">
        <v>216</v>
      </c>
      <c r="G83" s="8">
        <v>1.0</v>
      </c>
      <c r="H83" s="5" t="s">
        <v>217</v>
      </c>
      <c r="I83" s="9" t="s">
        <v>61</v>
      </c>
      <c r="J83" s="8">
        <v>0.434628781380562</v>
      </c>
      <c r="K83" s="9">
        <v>0.116656987086475</v>
      </c>
      <c r="L83" s="8">
        <v>0.330334849274106</v>
      </c>
      <c r="M83" s="9">
        <v>34.83328355977</v>
      </c>
      <c r="N83" s="8">
        <v>0.212447032475664</v>
      </c>
      <c r="O83" s="9">
        <v>0.0424349266819693</v>
      </c>
      <c r="P83" s="8">
        <v>0.00384927774425802</v>
      </c>
      <c r="Q83" s="9">
        <v>2.23189664346696</v>
      </c>
      <c r="R83" s="8">
        <v>3.49360568348083</v>
      </c>
      <c r="S83" s="9" t="s">
        <v>61</v>
      </c>
      <c r="T83" s="8">
        <v>0.00273364980749671</v>
      </c>
      <c r="U83" s="9">
        <v>3.23191600386196E-4</v>
      </c>
      <c r="V83" s="8">
        <v>0.2291785806055</v>
      </c>
      <c r="W83" s="9">
        <v>0.0143668674201328</v>
      </c>
      <c r="X83" s="8" t="s">
        <v>61</v>
      </c>
      <c r="Y83" s="9" t="s">
        <v>61</v>
      </c>
      <c r="Z83" s="8" t="s">
        <v>61</v>
      </c>
      <c r="AA83" s="9">
        <v>0.00355637042158065</v>
      </c>
      <c r="AB83" s="8" t="s">
        <v>61</v>
      </c>
      <c r="AC83" s="9">
        <v>3.30666259694313E-4</v>
      </c>
      <c r="AD83" s="8">
        <v>0.0185938397408772</v>
      </c>
      <c r="AE83" s="9" t="s">
        <v>61</v>
      </c>
      <c r="AF83" s="8">
        <v>1.1961885696904E-5</v>
      </c>
      <c r="AG83" s="9" t="s">
        <v>61</v>
      </c>
      <c r="AH83" s="8">
        <v>0.00220798764041141</v>
      </c>
      <c r="AI83" s="9">
        <v>0.00450027868381824</v>
      </c>
      <c r="AJ83" s="8">
        <v>3.28895811548992E-4</v>
      </c>
      <c r="AK83" s="9">
        <v>1.76836084925885E-4</v>
      </c>
      <c r="AL83" s="8">
        <v>1.56159346596657E-5</v>
      </c>
      <c r="AM83" s="9">
        <v>198.661018007525</v>
      </c>
      <c r="AN83" s="8">
        <v>116.333313490115</v>
      </c>
      <c r="AO83" s="9">
        <v>109.885616915506</v>
      </c>
      <c r="AP83" s="8">
        <v>98.4292616519373</v>
      </c>
      <c r="AQ83" s="9">
        <v>131.179543472845</v>
      </c>
      <c r="AR83" s="8">
        <v>104.300368625697</v>
      </c>
      <c r="AS83" s="9">
        <v>111.659055896464</v>
      </c>
      <c r="AT83" s="8">
        <v>131.347452536985</v>
      </c>
      <c r="AU83" s="9">
        <v>92.971977696624</v>
      </c>
      <c r="AV83" s="8">
        <v>92.589734833927</v>
      </c>
    </row>
    <row r="84" ht="13.5" customHeight="1">
      <c r="A84" s="5"/>
      <c r="B84" s="5" t="b">
        <v>0</v>
      </c>
      <c r="C84" s="6">
        <v>43685.8075115741</v>
      </c>
      <c r="D84" s="7" t="s">
        <v>0</v>
      </c>
      <c r="E84" s="8"/>
      <c r="F84" s="5" t="s">
        <v>218</v>
      </c>
      <c r="G84" s="8">
        <v>1.0</v>
      </c>
      <c r="H84" s="5" t="s">
        <v>219</v>
      </c>
      <c r="I84" s="9">
        <v>0.0459179538871732</v>
      </c>
      <c r="J84" s="8">
        <v>0.0790096083486442</v>
      </c>
      <c r="K84" s="9">
        <v>0.609353753687071</v>
      </c>
      <c r="L84" s="8">
        <v>6.11202522092012</v>
      </c>
      <c r="M84" s="9">
        <v>28.7340040876212</v>
      </c>
      <c r="N84" s="8">
        <v>4.58750035830241</v>
      </c>
      <c r="O84" s="9">
        <v>0.799772918265223</v>
      </c>
      <c r="P84" s="8">
        <v>0.208251635356276</v>
      </c>
      <c r="Q84" s="9">
        <v>0.592224496875536</v>
      </c>
      <c r="R84" s="8">
        <v>0.525066241879249</v>
      </c>
      <c r="S84" s="9">
        <v>0.0030175794621239</v>
      </c>
      <c r="T84" s="8">
        <v>0.00453636769272921</v>
      </c>
      <c r="U84" s="9">
        <v>0.00811222026709417</v>
      </c>
      <c r="V84" s="8">
        <v>4.01362965880652</v>
      </c>
      <c r="W84" s="9">
        <v>0.00120069163261142</v>
      </c>
      <c r="X84" s="8" t="s">
        <v>61</v>
      </c>
      <c r="Y84" s="9" t="s">
        <v>61</v>
      </c>
      <c r="Z84" s="8" t="s">
        <v>61</v>
      </c>
      <c r="AA84" s="9">
        <v>0.00533503103672752</v>
      </c>
      <c r="AB84" s="8" t="s">
        <v>61</v>
      </c>
      <c r="AC84" s="9">
        <v>0.0143920399344896</v>
      </c>
      <c r="AD84" s="8">
        <v>0.0180007963438236</v>
      </c>
      <c r="AE84" s="9">
        <v>4.00408194075048E-4</v>
      </c>
      <c r="AF84" s="8">
        <v>4.16242838035765E-5</v>
      </c>
      <c r="AG84" s="9">
        <v>3.33878696264881E-5</v>
      </c>
      <c r="AH84" s="8">
        <v>0.0562206225984263</v>
      </c>
      <c r="AI84" s="9">
        <v>0.0223241541681608</v>
      </c>
      <c r="AJ84" s="8">
        <v>0.00269998513141081</v>
      </c>
      <c r="AK84" s="9">
        <v>0.00363139535907777</v>
      </c>
      <c r="AL84" s="8">
        <v>5.24857952216207E-4</v>
      </c>
      <c r="AM84" s="9">
        <v>203.409092448333</v>
      </c>
      <c r="AN84" s="8">
        <v>124.615279947861</v>
      </c>
      <c r="AO84" s="9">
        <v>115.348615806206</v>
      </c>
      <c r="AP84" s="8">
        <v>104.056365194229</v>
      </c>
      <c r="AQ84" s="9">
        <v>140.222191081216</v>
      </c>
      <c r="AR84" s="8">
        <v>106.685001767383</v>
      </c>
      <c r="AS84" s="9">
        <v>115.545206594889</v>
      </c>
      <c r="AT84" s="8">
        <v>127.888417793191</v>
      </c>
      <c r="AU84" s="9">
        <v>93.4938518076918</v>
      </c>
      <c r="AV84" s="8">
        <v>91.0723084363351</v>
      </c>
    </row>
    <row r="85" ht="13.5" customHeight="1">
      <c r="A85" s="5"/>
      <c r="B85" s="5" t="b">
        <v>0</v>
      </c>
      <c r="C85" s="6">
        <v>43685.8114583333</v>
      </c>
      <c r="D85" s="7" t="s">
        <v>0</v>
      </c>
      <c r="E85" s="8"/>
      <c r="F85" s="5" t="s">
        <v>220</v>
      </c>
      <c r="G85" s="8">
        <v>1.0</v>
      </c>
      <c r="H85" s="5" t="s">
        <v>221</v>
      </c>
      <c r="I85" s="9">
        <v>0.00165776214188778</v>
      </c>
      <c r="J85" s="8">
        <v>0.170534082833165</v>
      </c>
      <c r="K85" s="9">
        <v>1.56920738853633</v>
      </c>
      <c r="L85" s="8">
        <v>11.2761061775747</v>
      </c>
      <c r="M85" s="9">
        <v>31.3345755339373</v>
      </c>
      <c r="N85" s="8">
        <v>6.69008929788725</v>
      </c>
      <c r="O85" s="9">
        <v>0.712945929657307</v>
      </c>
      <c r="P85" s="8">
        <v>0.346986731110438</v>
      </c>
      <c r="Q85" s="9">
        <v>1.07349176035221</v>
      </c>
      <c r="R85" s="8">
        <v>0.997574262443168</v>
      </c>
      <c r="S85" s="9">
        <v>0.00733394223620387</v>
      </c>
      <c r="T85" s="8">
        <v>0.0100169498452804</v>
      </c>
      <c r="U85" s="9">
        <v>0.0178376977623271</v>
      </c>
      <c r="V85" s="8">
        <v>8.86609214311055</v>
      </c>
      <c r="W85" s="9">
        <v>0.00524191965362853</v>
      </c>
      <c r="X85" s="8" t="s">
        <v>61</v>
      </c>
      <c r="Y85" s="9" t="s">
        <v>61</v>
      </c>
      <c r="Z85" s="8">
        <v>0.00421843608954985</v>
      </c>
      <c r="AA85" s="9">
        <v>0.0101517439112286</v>
      </c>
      <c r="AB85" s="8" t="s">
        <v>61</v>
      </c>
      <c r="AC85" s="9">
        <v>0.027507589390248</v>
      </c>
      <c r="AD85" s="8">
        <v>0.0284003131499438</v>
      </c>
      <c r="AE85" s="9">
        <v>0.00111008254745251</v>
      </c>
      <c r="AF85" s="8">
        <v>3.74391385732066E-5</v>
      </c>
      <c r="AG85" s="9">
        <v>4.34046695666362E-5</v>
      </c>
      <c r="AH85" s="8">
        <v>0.100350974720584</v>
      </c>
      <c r="AI85" s="9">
        <v>0.0326199592632776</v>
      </c>
      <c r="AJ85" s="8">
        <v>0.00559190446436975</v>
      </c>
      <c r="AK85" s="9">
        <v>0.00560196359262043</v>
      </c>
      <c r="AL85" s="8">
        <v>6.39891851369636E-4</v>
      </c>
      <c r="AM85" s="9">
        <v>252.857773747088</v>
      </c>
      <c r="AN85" s="8">
        <v>131.737500512187</v>
      </c>
      <c r="AO85" s="9">
        <v>122.923791447208</v>
      </c>
      <c r="AP85" s="8">
        <v>115.776054746657</v>
      </c>
      <c r="AQ85" s="9">
        <v>131.334781390135</v>
      </c>
      <c r="AR85" s="8">
        <v>104.227022211321</v>
      </c>
      <c r="AS85" s="9">
        <v>117.35885284675</v>
      </c>
      <c r="AT85" s="8">
        <v>126.575426489209</v>
      </c>
      <c r="AU85" s="9">
        <v>93.3465733865669</v>
      </c>
      <c r="AV85" s="8">
        <v>90.5924096929118</v>
      </c>
    </row>
    <row r="86" ht="13.5" customHeight="1">
      <c r="A86" s="5"/>
      <c r="B86" s="5" t="b">
        <v>0</v>
      </c>
      <c r="C86" s="6">
        <v>43685.8154050926</v>
      </c>
      <c r="D86" s="7" t="s">
        <v>0</v>
      </c>
      <c r="E86" s="8"/>
      <c r="F86" s="5" t="s">
        <v>222</v>
      </c>
      <c r="G86" s="8">
        <v>1.0</v>
      </c>
      <c r="H86" s="5" t="s">
        <v>223</v>
      </c>
      <c r="I86" s="9" t="s">
        <v>61</v>
      </c>
      <c r="J86" s="8">
        <v>0.00880434192381766</v>
      </c>
      <c r="K86" s="9">
        <v>1.47083281286511</v>
      </c>
      <c r="L86" s="8">
        <v>3.24833806431972</v>
      </c>
      <c r="M86" s="9">
        <v>37.1038141663844</v>
      </c>
      <c r="N86" s="8">
        <v>2.27859441277367</v>
      </c>
      <c r="O86" s="9">
        <v>0.390743238162533</v>
      </c>
      <c r="P86" s="8">
        <v>0.375297763100126</v>
      </c>
      <c r="Q86" s="9">
        <v>0.594782485569606</v>
      </c>
      <c r="R86" s="8">
        <v>3.78206927606676</v>
      </c>
      <c r="S86" s="9">
        <v>0.00162714330052558</v>
      </c>
      <c r="T86" s="8">
        <v>0.00254375800946285</v>
      </c>
      <c r="U86" s="9">
        <v>0.0648300251820217</v>
      </c>
      <c r="V86" s="8">
        <v>2.55497306366017</v>
      </c>
      <c r="W86" s="9">
        <v>0.0120338991117256</v>
      </c>
      <c r="X86" s="8" t="s">
        <v>61</v>
      </c>
      <c r="Y86" s="9" t="s">
        <v>61</v>
      </c>
      <c r="Z86" s="8" t="s">
        <v>61</v>
      </c>
      <c r="AA86" s="9">
        <v>0.00262341124282642</v>
      </c>
      <c r="AB86" s="8" t="s">
        <v>61</v>
      </c>
      <c r="AC86" s="9">
        <v>0.00641186170057379</v>
      </c>
      <c r="AD86" s="8">
        <v>0.0218747393566225</v>
      </c>
      <c r="AE86" s="9">
        <v>6.59506947361585E-4</v>
      </c>
      <c r="AF86" s="8">
        <v>3.36908924943373E-5</v>
      </c>
      <c r="AG86" s="9">
        <v>5.69980077847825E-5</v>
      </c>
      <c r="AH86" s="8">
        <v>0.0315712806924021</v>
      </c>
      <c r="AI86" s="9">
        <v>0.0280141514293573</v>
      </c>
      <c r="AJ86" s="8">
        <v>0.00275524185676344</v>
      </c>
      <c r="AK86" s="9">
        <v>0.00448213015030321</v>
      </c>
      <c r="AL86" s="8">
        <v>5.03616601901833E-4</v>
      </c>
      <c r="AM86" s="9">
        <v>218.124153755407</v>
      </c>
      <c r="AN86" s="8">
        <v>126.628541917767</v>
      </c>
      <c r="AO86" s="9">
        <v>113.573078605009</v>
      </c>
      <c r="AP86" s="8">
        <v>106.395415192396</v>
      </c>
      <c r="AQ86" s="9">
        <v>132.114630044843</v>
      </c>
      <c r="AR86" s="8">
        <v>107.787326057004</v>
      </c>
      <c r="AS86" s="9">
        <v>121.676635136744</v>
      </c>
      <c r="AT86" s="8">
        <v>129.830549469414</v>
      </c>
      <c r="AU86" s="9">
        <v>93.7248720394766</v>
      </c>
      <c r="AV86" s="8">
        <v>91.3693437278859</v>
      </c>
    </row>
    <row r="87" ht="13.5" customHeight="1">
      <c r="A87" s="5"/>
      <c r="B87" s="5" t="b">
        <v>0</v>
      </c>
      <c r="C87" s="6">
        <v>43685.8193518519</v>
      </c>
      <c r="D87" s="7" t="s">
        <v>0</v>
      </c>
      <c r="E87" s="8"/>
      <c r="F87" s="5" t="s">
        <v>224</v>
      </c>
      <c r="G87" s="8">
        <v>1.0</v>
      </c>
      <c r="H87" s="5" t="s">
        <v>225</v>
      </c>
      <c r="I87" s="9" t="s">
        <v>61</v>
      </c>
      <c r="J87" s="8">
        <v>0.450373814677324</v>
      </c>
      <c r="K87" s="9">
        <v>0.289751514991047</v>
      </c>
      <c r="L87" s="8">
        <v>0.911634005997531</v>
      </c>
      <c r="M87" s="9">
        <v>39.7951417324056</v>
      </c>
      <c r="N87" s="8">
        <v>1.01109115951027</v>
      </c>
      <c r="O87" s="9">
        <v>0.050816252043532</v>
      </c>
      <c r="P87" s="8">
        <v>0.00728742014386717</v>
      </c>
      <c r="Q87" s="9">
        <v>0.111125171137387</v>
      </c>
      <c r="R87" s="8">
        <v>0.323266311477904</v>
      </c>
      <c r="S87" s="9" t="s">
        <v>61</v>
      </c>
      <c r="T87" s="8">
        <v>0.00412820657042694</v>
      </c>
      <c r="U87" s="9">
        <v>0.00290884300673125</v>
      </c>
      <c r="V87" s="8">
        <v>0.925810452087096</v>
      </c>
      <c r="W87" s="9">
        <v>2.32309453178567E-4</v>
      </c>
      <c r="X87" s="8" t="s">
        <v>61</v>
      </c>
      <c r="Y87" s="9" t="s">
        <v>61</v>
      </c>
      <c r="Z87" s="8" t="s">
        <v>61</v>
      </c>
      <c r="AA87" s="9">
        <v>0.00473092714131277</v>
      </c>
      <c r="AB87" s="8" t="s">
        <v>61</v>
      </c>
      <c r="AC87" s="9">
        <v>0.00193837936666887</v>
      </c>
      <c r="AD87" s="8">
        <v>0.0038294478978627</v>
      </c>
      <c r="AE87" s="9" t="s">
        <v>61</v>
      </c>
      <c r="AF87" s="8">
        <v>1.0027907599244E-5</v>
      </c>
      <c r="AG87" s="9">
        <v>7.23475409210076E-6</v>
      </c>
      <c r="AH87" s="8">
        <v>0.0187742385635077</v>
      </c>
      <c r="AI87" s="9">
        <v>0.00732198760110195</v>
      </c>
      <c r="AJ87" s="8">
        <v>7.92327516953214E-4</v>
      </c>
      <c r="AK87" s="9">
        <v>4.64053898174359E-4</v>
      </c>
      <c r="AL87" s="8">
        <v>6.16580830792954E-5</v>
      </c>
      <c r="AM87" s="9">
        <v>206.183209662951</v>
      </c>
      <c r="AN87" s="8">
        <v>121.519815257064</v>
      </c>
      <c r="AO87" s="9">
        <v>111.084381604916</v>
      </c>
      <c r="AP87" s="8">
        <v>101.934434700438</v>
      </c>
      <c r="AQ87" s="9">
        <v>131.647904210264</v>
      </c>
      <c r="AR87" s="8">
        <v>107.606746355222</v>
      </c>
      <c r="AS87" s="9">
        <v>116.840963942718</v>
      </c>
      <c r="AT87" s="8">
        <v>134.120141033965</v>
      </c>
      <c r="AU87" s="9">
        <v>91.5690366718614</v>
      </c>
      <c r="AV87" s="8">
        <v>89.206270477339</v>
      </c>
    </row>
    <row r="88" ht="13.5" customHeight="1">
      <c r="A88" s="5"/>
      <c r="B88" s="5" t="b">
        <v>0</v>
      </c>
      <c r="C88" s="6">
        <v>43685.8232986111</v>
      </c>
      <c r="D88" s="7" t="s">
        <v>0</v>
      </c>
      <c r="E88" s="8"/>
      <c r="F88" s="5" t="s">
        <v>226</v>
      </c>
      <c r="G88" s="8">
        <v>1.0</v>
      </c>
      <c r="H88" s="5" t="s">
        <v>227</v>
      </c>
      <c r="I88" s="9" t="s">
        <v>61</v>
      </c>
      <c r="J88" s="8">
        <v>0.0351269828410706</v>
      </c>
      <c r="K88" s="9">
        <v>0.767966478944935</v>
      </c>
      <c r="L88" s="8">
        <v>6.37532468302039</v>
      </c>
      <c r="M88" s="9">
        <v>25.6160120521787</v>
      </c>
      <c r="N88" s="8">
        <v>4.00451257537789</v>
      </c>
      <c r="O88" s="9">
        <v>0.495809067239953</v>
      </c>
      <c r="P88" s="8">
        <v>0.519999278232539</v>
      </c>
      <c r="Q88" s="9">
        <v>0.446372568143651</v>
      </c>
      <c r="R88" s="8">
        <v>1.51997578260511</v>
      </c>
      <c r="S88" s="9">
        <v>0.00326503660929624</v>
      </c>
      <c r="T88" s="8">
        <v>0.00513806103090062</v>
      </c>
      <c r="U88" s="9">
        <v>0.0178791057878526</v>
      </c>
      <c r="V88" s="8">
        <v>4.08999133184745</v>
      </c>
      <c r="W88" s="9">
        <v>0.00180890443479477</v>
      </c>
      <c r="X88" s="8" t="s">
        <v>61</v>
      </c>
      <c r="Y88" s="9" t="s">
        <v>61</v>
      </c>
      <c r="Z88" s="8">
        <v>0.00244739444824159</v>
      </c>
      <c r="AA88" s="9">
        <v>0.00575581067233192</v>
      </c>
      <c r="AB88" s="8" t="s">
        <v>61</v>
      </c>
      <c r="AC88" s="9">
        <v>0.0143221290624613</v>
      </c>
      <c r="AD88" s="8">
        <v>0.0259018860517726</v>
      </c>
      <c r="AE88" s="9">
        <v>5.48084350713631E-4</v>
      </c>
      <c r="AF88" s="8">
        <v>2.9249102397605E-5</v>
      </c>
      <c r="AG88" s="9">
        <v>3.92547067025778E-5</v>
      </c>
      <c r="AH88" s="8">
        <v>0.0677878637473308</v>
      </c>
      <c r="AI88" s="9">
        <v>0.0242157973648057</v>
      </c>
      <c r="AJ88" s="8">
        <v>0.00359397921971885</v>
      </c>
      <c r="AK88" s="9">
        <v>0.00366556065443521</v>
      </c>
      <c r="AL88" s="8">
        <v>5.84521806217404E-4</v>
      </c>
      <c r="AM88" s="9">
        <v>204.478148716183</v>
      </c>
      <c r="AN88" s="8">
        <v>129.027741591823</v>
      </c>
      <c r="AO88" s="9">
        <v>116.288941727304</v>
      </c>
      <c r="AP88" s="8">
        <v>104.013630602071</v>
      </c>
      <c r="AQ88" s="9">
        <v>133.517220976582</v>
      </c>
      <c r="AR88" s="8">
        <v>109.539380189435</v>
      </c>
      <c r="AS88" s="9">
        <v>115.631895193915</v>
      </c>
      <c r="AT88" s="8">
        <v>129.494427423036</v>
      </c>
      <c r="AU88" s="9">
        <v>93.5724601218163</v>
      </c>
      <c r="AV88" s="8">
        <v>90.9432833549612</v>
      </c>
    </row>
    <row r="89" ht="13.5" customHeight="1">
      <c r="A89" s="5"/>
      <c r="B89" s="5" t="b">
        <v>0</v>
      </c>
      <c r="C89" s="6">
        <v>43685.8272453704</v>
      </c>
      <c r="D89" s="7" t="s">
        <v>0</v>
      </c>
      <c r="E89" s="8"/>
      <c r="F89" s="5" t="s">
        <v>228</v>
      </c>
      <c r="G89" s="8">
        <v>1.0</v>
      </c>
      <c r="H89" s="5" t="s">
        <v>229</v>
      </c>
      <c r="I89" s="9" t="s">
        <v>61</v>
      </c>
      <c r="J89" s="8">
        <v>0.0752718684263524</v>
      </c>
      <c r="K89" s="9">
        <v>0.694245902551878</v>
      </c>
      <c r="L89" s="8">
        <v>6.44387067689703</v>
      </c>
      <c r="M89" s="9">
        <v>29.2007343319622</v>
      </c>
      <c r="N89" s="8">
        <v>4.42821553653531</v>
      </c>
      <c r="O89" s="9">
        <v>0.501591659419</v>
      </c>
      <c r="P89" s="8">
        <v>0.475200577418</v>
      </c>
      <c r="Q89" s="9">
        <v>0.563301541863105</v>
      </c>
      <c r="R89" s="8">
        <v>1.31748231387445</v>
      </c>
      <c r="S89" s="9">
        <v>0.00411611199255999</v>
      </c>
      <c r="T89" s="8">
        <v>0.00537729058095167</v>
      </c>
      <c r="U89" s="9">
        <v>0.0140086246153222</v>
      </c>
      <c r="V89" s="8">
        <v>4.16667661668236</v>
      </c>
      <c r="W89" s="9">
        <v>0.00160392375983404</v>
      </c>
      <c r="X89" s="8" t="s">
        <v>61</v>
      </c>
      <c r="Y89" s="9" t="s">
        <v>61</v>
      </c>
      <c r="Z89" s="8">
        <v>0.0103015813469076</v>
      </c>
      <c r="AA89" s="9">
        <v>0.00628929257253841</v>
      </c>
      <c r="AB89" s="8" t="s">
        <v>61</v>
      </c>
      <c r="AC89" s="9">
        <v>0.0152103775463965</v>
      </c>
      <c r="AD89" s="8">
        <v>0.024101703024412</v>
      </c>
      <c r="AE89" s="9">
        <v>5.10377793829402E-4</v>
      </c>
      <c r="AF89" s="8">
        <v>1.79500269476924E-5</v>
      </c>
      <c r="AG89" s="9">
        <v>4.67972034214718E-5</v>
      </c>
      <c r="AH89" s="8">
        <v>0.0660911386603659</v>
      </c>
      <c r="AI89" s="9">
        <v>0.0292640638531488</v>
      </c>
      <c r="AJ89" s="8">
        <v>0.00382908320276644</v>
      </c>
      <c r="AK89" s="9">
        <v>0.00547470616935626</v>
      </c>
      <c r="AL89" s="8">
        <v>8.27293504316234E-4</v>
      </c>
      <c r="AM89" s="9">
        <v>208.835088161145</v>
      </c>
      <c r="AN89" s="8">
        <v>128.951358087877</v>
      </c>
      <c r="AO89" s="9">
        <v>117.679531327569</v>
      </c>
      <c r="AP89" s="8">
        <v>106.259897863178</v>
      </c>
      <c r="AQ89" s="9">
        <v>136.012316268062</v>
      </c>
      <c r="AR89" s="8">
        <v>109.683800667999</v>
      </c>
      <c r="AS89" s="9">
        <v>113.818335199367</v>
      </c>
      <c r="AT89" s="8">
        <v>128.963567261011</v>
      </c>
      <c r="AU89" s="9">
        <v>93.1554735232453</v>
      </c>
      <c r="AV89" s="8">
        <v>91.1196127872667</v>
      </c>
    </row>
    <row r="90" ht="13.5" customHeight="1">
      <c r="A90" s="5"/>
      <c r="B90" s="5" t="b">
        <v>0</v>
      </c>
      <c r="C90" s="6">
        <v>43685.8311921296</v>
      </c>
      <c r="D90" s="7" t="s">
        <v>0</v>
      </c>
      <c r="E90" s="8"/>
      <c r="F90" s="5" t="s">
        <v>230</v>
      </c>
      <c r="G90" s="8">
        <v>1.0</v>
      </c>
      <c r="H90" s="5" t="s">
        <v>231</v>
      </c>
      <c r="I90" s="9" t="s">
        <v>61</v>
      </c>
      <c r="J90" s="8">
        <v>0.134801464503724</v>
      </c>
      <c r="K90" s="9">
        <v>0.350586544699963</v>
      </c>
      <c r="L90" s="8">
        <v>4.76186949422334</v>
      </c>
      <c r="M90" s="9">
        <v>28.8726416298277</v>
      </c>
      <c r="N90" s="8">
        <v>3.66751687691077</v>
      </c>
      <c r="O90" s="9">
        <v>0.522276248800099</v>
      </c>
      <c r="P90" s="8">
        <v>0.637320468427429</v>
      </c>
      <c r="Q90" s="9">
        <v>0.720812142293772</v>
      </c>
      <c r="R90" s="8">
        <v>1.78416368046591</v>
      </c>
      <c r="S90" s="9">
        <v>0.00227898485343132</v>
      </c>
      <c r="T90" s="8">
        <v>0.0035945464958891</v>
      </c>
      <c r="U90" s="9">
        <v>0.0142485316884531</v>
      </c>
      <c r="V90" s="8">
        <v>2.21228654401</v>
      </c>
      <c r="W90" s="9">
        <v>0.00473574868123184</v>
      </c>
      <c r="X90" s="8" t="s">
        <v>61</v>
      </c>
      <c r="Y90" s="9" t="s">
        <v>61</v>
      </c>
      <c r="Z90" s="8" t="s">
        <v>61</v>
      </c>
      <c r="AA90" s="9">
        <v>0.00451405005284307</v>
      </c>
      <c r="AB90" s="8" t="s">
        <v>61</v>
      </c>
      <c r="AC90" s="9">
        <v>0.0108604928743915</v>
      </c>
      <c r="AD90" s="8">
        <v>0.0280214399168715</v>
      </c>
      <c r="AE90" s="9">
        <v>6.37504463167188E-4</v>
      </c>
      <c r="AF90" s="8">
        <v>2.38292737473454E-5</v>
      </c>
      <c r="AG90" s="9">
        <v>4.81695483660747E-5</v>
      </c>
      <c r="AH90" s="8">
        <v>0.0491093659647892</v>
      </c>
      <c r="AI90" s="9">
        <v>0.0349563755698736</v>
      </c>
      <c r="AJ90" s="8">
        <v>0.00431587183650087</v>
      </c>
      <c r="AK90" s="9">
        <v>0.00547514675704563</v>
      </c>
      <c r="AL90" s="8">
        <v>7.48192546751782E-4</v>
      </c>
      <c r="AM90" s="9">
        <v>201.909572314281</v>
      </c>
      <c r="AN90" s="8">
        <v>132.58923843018</v>
      </c>
      <c r="AO90" s="9">
        <v>116.547314785276</v>
      </c>
      <c r="AP90" s="8">
        <v>102.830695299396</v>
      </c>
      <c r="AQ90" s="9">
        <v>139.520350647733</v>
      </c>
      <c r="AR90" s="8">
        <v>109.847247570749</v>
      </c>
      <c r="AS90" s="9">
        <v>116.495158377051</v>
      </c>
      <c r="AT90" s="8">
        <v>135.164839374705</v>
      </c>
      <c r="AU90" s="9">
        <v>93.3382728151897</v>
      </c>
      <c r="AV90" s="8">
        <v>91.1923835896584</v>
      </c>
    </row>
    <row r="91" ht="13.5" customHeight="1">
      <c r="A91" s="5"/>
      <c r="B91" s="5" t="b">
        <v>0</v>
      </c>
      <c r="C91" s="6">
        <v>43685.8391203704</v>
      </c>
      <c r="D91" s="7" t="s">
        <v>0</v>
      </c>
      <c r="E91" s="8"/>
      <c r="F91" s="5" t="s">
        <v>232</v>
      </c>
      <c r="G91" s="8">
        <v>1.0</v>
      </c>
      <c r="H91" s="5" t="s">
        <v>233</v>
      </c>
      <c r="I91" s="9" t="s">
        <v>61</v>
      </c>
      <c r="J91" s="8" t="s">
        <v>61</v>
      </c>
      <c r="K91" s="9">
        <v>0.272048427301745</v>
      </c>
      <c r="L91" s="8">
        <v>2.05266778581384</v>
      </c>
      <c r="M91" s="9">
        <v>11.9002656346709</v>
      </c>
      <c r="N91" s="8">
        <v>0.295068934533675</v>
      </c>
      <c r="O91" s="9">
        <v>0.127692692943295</v>
      </c>
      <c r="P91" s="8">
        <v>0.0317973091173022</v>
      </c>
      <c r="Q91" s="9">
        <v>1.16211386467559</v>
      </c>
      <c r="R91" s="8">
        <v>25.2949723639509</v>
      </c>
      <c r="S91" s="9">
        <v>0.0355315699847217</v>
      </c>
      <c r="T91" s="8">
        <v>0.00165663194131518</v>
      </c>
      <c r="U91" s="9">
        <v>0.0074274382085029</v>
      </c>
      <c r="V91" s="8">
        <v>1.16960079178611</v>
      </c>
      <c r="W91" s="9">
        <v>4.85572170626199E-4</v>
      </c>
      <c r="X91" s="8" t="s">
        <v>61</v>
      </c>
      <c r="Y91" s="9" t="s">
        <v>61</v>
      </c>
      <c r="Z91" s="8">
        <v>0.00491950176897838</v>
      </c>
      <c r="AA91" s="9">
        <v>0.00244473377641666</v>
      </c>
      <c r="AB91" s="8">
        <v>4.24077198947313E-4</v>
      </c>
      <c r="AC91" s="9">
        <v>0.00171190976161242</v>
      </c>
      <c r="AD91" s="8">
        <v>0.112191984914052</v>
      </c>
      <c r="AE91" s="9">
        <v>0.00137032922447079</v>
      </c>
      <c r="AF91" s="8">
        <v>0.00502884077445916</v>
      </c>
      <c r="AG91" s="9">
        <v>2.11907319991145E-4</v>
      </c>
      <c r="AH91" s="8">
        <v>0.00837702160054384</v>
      </c>
      <c r="AI91" s="9">
        <v>0.0032982758938885</v>
      </c>
      <c r="AJ91" s="8">
        <v>6.9989482405043E-4</v>
      </c>
      <c r="AK91" s="9">
        <v>3.46748769000956E-4</v>
      </c>
      <c r="AL91" s="8">
        <v>8.67861135953955E-4</v>
      </c>
      <c r="AM91" s="9">
        <v>188.954374108153</v>
      </c>
      <c r="AN91" s="8">
        <v>124.77028898168</v>
      </c>
      <c r="AO91" s="9">
        <v>110.451914103881</v>
      </c>
      <c r="AP91" s="8">
        <v>98.8504805618924</v>
      </c>
      <c r="AQ91" s="9">
        <v>133.595774165421</v>
      </c>
      <c r="AR91" s="8">
        <v>109.648290687693</v>
      </c>
      <c r="AS91" s="9">
        <v>114.767510665717</v>
      </c>
      <c r="AT91" s="8">
        <v>135.527157052335</v>
      </c>
      <c r="AU91" s="9">
        <v>93.6886489394196</v>
      </c>
      <c r="AV91" s="8">
        <v>91.1717250399222</v>
      </c>
    </row>
    <row r="92" ht="13.5" customHeight="1">
      <c r="A92" s="5"/>
      <c r="B92" s="5" t="b">
        <v>0</v>
      </c>
      <c r="C92" s="6">
        <v>43685.8430787037</v>
      </c>
      <c r="D92" s="7" t="s">
        <v>0</v>
      </c>
      <c r="E92" s="8"/>
      <c r="F92" s="5" t="s">
        <v>234</v>
      </c>
      <c r="G92" s="8">
        <v>1.0</v>
      </c>
      <c r="H92" s="5" t="s">
        <v>235</v>
      </c>
      <c r="I92" s="9" t="s">
        <v>61</v>
      </c>
      <c r="J92" s="8">
        <v>0.0663117374592126</v>
      </c>
      <c r="K92" s="9">
        <v>1.0038494048599</v>
      </c>
      <c r="L92" s="8">
        <v>4.3400544610446</v>
      </c>
      <c r="M92" s="9">
        <v>27.2455645916668</v>
      </c>
      <c r="N92" s="8">
        <v>3.38472696329039</v>
      </c>
      <c r="O92" s="9">
        <v>0.442996918748953</v>
      </c>
      <c r="P92" s="8">
        <v>0.565124139311275</v>
      </c>
      <c r="Q92" s="9">
        <v>0.531353681136947</v>
      </c>
      <c r="R92" s="8">
        <v>1.63718942006704</v>
      </c>
      <c r="S92" s="9">
        <v>0.00284473771091719</v>
      </c>
      <c r="T92" s="8">
        <v>0.00305646733119244</v>
      </c>
      <c r="U92" s="9">
        <v>0.0207569088159257</v>
      </c>
      <c r="V92" s="8">
        <v>6.38246523674097</v>
      </c>
      <c r="W92" s="9">
        <v>0.00151114616302562</v>
      </c>
      <c r="X92" s="8" t="s">
        <v>61</v>
      </c>
      <c r="Y92" s="9" t="s">
        <v>61</v>
      </c>
      <c r="Z92" s="8" t="s">
        <v>61</v>
      </c>
      <c r="AA92" s="9">
        <v>0.00387742159084094</v>
      </c>
      <c r="AB92" s="8" t="s">
        <v>61</v>
      </c>
      <c r="AC92" s="9">
        <v>0.0111479655610163</v>
      </c>
      <c r="AD92" s="8">
        <v>0.0223625646949574</v>
      </c>
      <c r="AE92" s="9">
        <v>5.48049655110889E-4</v>
      </c>
      <c r="AF92" s="8">
        <v>2.42576914399616E-5</v>
      </c>
      <c r="AG92" s="9">
        <v>2.88112792256853E-5</v>
      </c>
      <c r="AH92" s="8">
        <v>0.0424731809693907</v>
      </c>
      <c r="AI92" s="9">
        <v>0.0224608688343492</v>
      </c>
      <c r="AJ92" s="8">
        <v>0.00291854279305661</v>
      </c>
      <c r="AK92" s="9">
        <v>0.00342971308300871</v>
      </c>
      <c r="AL92" s="8">
        <v>5.08695113981994E-4</v>
      </c>
      <c r="AM92" s="9">
        <v>202.93975968866</v>
      </c>
      <c r="AN92" s="8">
        <v>130.343424253927</v>
      </c>
      <c r="AO92" s="9">
        <v>116.728949117527</v>
      </c>
      <c r="AP92" s="8">
        <v>100.930574730892</v>
      </c>
      <c r="AQ92" s="9">
        <v>135.934308046836</v>
      </c>
      <c r="AR92" s="8">
        <v>108.99818211985</v>
      </c>
      <c r="AS92" s="9">
        <v>117.272854306224</v>
      </c>
      <c r="AT92" s="8">
        <v>135.312539248148</v>
      </c>
      <c r="AU92" s="9">
        <v>93.6613024605028</v>
      </c>
      <c r="AV92" s="8">
        <v>91.3094796539686</v>
      </c>
    </row>
    <row r="93" ht="13.5" customHeight="1">
      <c r="A93" s="5"/>
      <c r="B93" s="5" t="b">
        <v>0</v>
      </c>
      <c r="C93" s="6">
        <v>43685.847025463</v>
      </c>
      <c r="D93" s="7" t="s">
        <v>0</v>
      </c>
      <c r="E93" s="8"/>
      <c r="F93" s="5" t="s">
        <v>236</v>
      </c>
      <c r="G93" s="8">
        <v>1.0</v>
      </c>
      <c r="H93" s="5" t="s">
        <v>237</v>
      </c>
      <c r="I93" s="9" t="s">
        <v>61</v>
      </c>
      <c r="J93" s="8">
        <v>0.0092930922914885</v>
      </c>
      <c r="K93" s="9">
        <v>0.0974356804838567</v>
      </c>
      <c r="L93" s="8">
        <v>3.04372257308525</v>
      </c>
      <c r="M93" s="9">
        <v>34.3986877563554</v>
      </c>
      <c r="N93" s="8">
        <v>1.72908235992491</v>
      </c>
      <c r="O93" s="9">
        <v>0.610878548790948</v>
      </c>
      <c r="P93" s="8">
        <v>0.465593998636077</v>
      </c>
      <c r="Q93" s="9">
        <v>0.838031292945897</v>
      </c>
      <c r="R93" s="8">
        <v>1.38355759412473</v>
      </c>
      <c r="S93" s="9">
        <v>2.54126135290136E-5</v>
      </c>
      <c r="T93" s="8">
        <v>0.00280707443754397</v>
      </c>
      <c r="U93" s="9">
        <v>0.0117850388576186</v>
      </c>
      <c r="V93" s="8">
        <v>1.21154486862692</v>
      </c>
      <c r="W93" s="9">
        <v>0.0118363329784854</v>
      </c>
      <c r="X93" s="8" t="s">
        <v>61</v>
      </c>
      <c r="Y93" s="9" t="s">
        <v>61</v>
      </c>
      <c r="Z93" s="8" t="s">
        <v>61</v>
      </c>
      <c r="AA93" s="9">
        <v>0.0035244681172105</v>
      </c>
      <c r="AB93" s="8" t="s">
        <v>61</v>
      </c>
      <c r="AC93" s="9">
        <v>0.00384707367252964</v>
      </c>
      <c r="AD93" s="8">
        <v>0.0424478551274351</v>
      </c>
      <c r="AE93" s="9">
        <v>0.0010461066836221</v>
      </c>
      <c r="AF93" s="8">
        <v>6.22874139711475E-5</v>
      </c>
      <c r="AG93" s="9">
        <v>2.79356763027557E-5</v>
      </c>
      <c r="AH93" s="8">
        <v>0.0293307965257244</v>
      </c>
      <c r="AI93" s="9">
        <v>0.0540587741643671</v>
      </c>
      <c r="AJ93" s="8">
        <v>0.00336166357387682</v>
      </c>
      <c r="AK93" s="9">
        <v>0.015912496726127</v>
      </c>
      <c r="AL93" s="8">
        <v>6.65626625606226E-4</v>
      </c>
      <c r="AM93" s="9">
        <v>205.29238794805</v>
      </c>
      <c r="AN93" s="8">
        <v>125.544870283338</v>
      </c>
      <c r="AO93" s="9">
        <v>111.699068983044</v>
      </c>
      <c r="AP93" s="8">
        <v>103.489173059203</v>
      </c>
      <c r="AQ93" s="9">
        <v>131.647047832586</v>
      </c>
      <c r="AR93" s="8">
        <v>109.142061562656</v>
      </c>
      <c r="AS93" s="9">
        <v>115.02636886042</v>
      </c>
      <c r="AT93" s="8">
        <v>133.497565100544</v>
      </c>
      <c r="AU93" s="9">
        <v>93.3150051402401</v>
      </c>
      <c r="AV93" s="8">
        <v>91.468037715989</v>
      </c>
    </row>
    <row r="94" ht="13.5" customHeight="1">
      <c r="A94" s="5"/>
      <c r="B94" s="5" t="b">
        <v>0</v>
      </c>
      <c r="C94" s="6">
        <v>43685.8509837963</v>
      </c>
      <c r="D94" s="7" t="s">
        <v>0</v>
      </c>
      <c r="E94" s="8"/>
      <c r="F94" s="5" t="s">
        <v>238</v>
      </c>
      <c r="G94" s="8">
        <v>1.0</v>
      </c>
      <c r="H94" s="5" t="s">
        <v>239</v>
      </c>
      <c r="I94" s="9" t="s">
        <v>61</v>
      </c>
      <c r="J94" s="8">
        <v>0.0504547223354959</v>
      </c>
      <c r="K94" s="9">
        <v>0.42175769374435</v>
      </c>
      <c r="L94" s="8">
        <v>5.30524477784852</v>
      </c>
      <c r="M94" s="9">
        <v>25.7870079334349</v>
      </c>
      <c r="N94" s="8">
        <v>3.58212475093716</v>
      </c>
      <c r="O94" s="9">
        <v>0.379088796401461</v>
      </c>
      <c r="P94" s="8">
        <v>0.446962685436</v>
      </c>
      <c r="Q94" s="9">
        <v>0.727636523529919</v>
      </c>
      <c r="R94" s="8">
        <v>1.27372760836517</v>
      </c>
      <c r="S94" s="9">
        <v>0.0042061660012445</v>
      </c>
      <c r="T94" s="8">
        <v>0.00397003770488514</v>
      </c>
      <c r="U94" s="9">
        <v>0.00955439378018602</v>
      </c>
      <c r="V94" s="8">
        <v>3.61415492411522</v>
      </c>
      <c r="W94" s="9">
        <v>0.00384592984226624</v>
      </c>
      <c r="X94" s="8" t="s">
        <v>61</v>
      </c>
      <c r="Y94" s="9" t="s">
        <v>61</v>
      </c>
      <c r="Z94" s="8" t="s">
        <v>61</v>
      </c>
      <c r="AA94" s="9">
        <v>0.00457859939741645</v>
      </c>
      <c r="AB94" s="8" t="s">
        <v>61</v>
      </c>
      <c r="AC94" s="9">
        <v>0.0137236043336929</v>
      </c>
      <c r="AD94" s="8">
        <v>0.0217580677083915</v>
      </c>
      <c r="AE94" s="9">
        <v>6.32334763521066E-4</v>
      </c>
      <c r="AF94" s="8">
        <v>2.09037825574166E-5</v>
      </c>
      <c r="AG94" s="9">
        <v>1.00769183331605E-5</v>
      </c>
      <c r="AH94" s="8">
        <v>0.0382496931461831</v>
      </c>
      <c r="AI94" s="9">
        <v>0.0223212840743308</v>
      </c>
      <c r="AJ94" s="8">
        <v>0.00276881717808393</v>
      </c>
      <c r="AK94" s="9">
        <v>0.00317263956619581</v>
      </c>
      <c r="AL94" s="8">
        <v>4.29346619323531E-4</v>
      </c>
      <c r="AM94" s="9">
        <v>203.348625523595</v>
      </c>
      <c r="AN94" s="8">
        <v>134.911668044095</v>
      </c>
      <c r="AO94" s="9">
        <v>116.003813609115</v>
      </c>
      <c r="AP94" s="8">
        <v>104.047048059311</v>
      </c>
      <c r="AQ94" s="9">
        <v>133.128659068261</v>
      </c>
      <c r="AR94" s="8">
        <v>108.690477049263</v>
      </c>
      <c r="AS94" s="9">
        <v>120.553478671154</v>
      </c>
      <c r="AT94" s="8">
        <v>130.27482944625</v>
      </c>
      <c r="AU94" s="9">
        <v>93.4070076603529</v>
      </c>
      <c r="AV94" s="8">
        <v>90.502073847823</v>
      </c>
    </row>
    <row r="95" ht="13.5" customHeight="1">
      <c r="A95" s="5"/>
      <c r="B95" s="5" t="b">
        <v>0</v>
      </c>
      <c r="C95" s="6">
        <v>43685.8549421296</v>
      </c>
      <c r="D95" s="7" t="s">
        <v>0</v>
      </c>
      <c r="E95" s="8"/>
      <c r="F95" s="5" t="s">
        <v>240</v>
      </c>
      <c r="G95" s="8">
        <v>1.0</v>
      </c>
      <c r="H95" s="5" t="s">
        <v>241</v>
      </c>
      <c r="I95" s="9" t="s">
        <v>61</v>
      </c>
      <c r="J95" s="8">
        <v>0.273679638992217</v>
      </c>
      <c r="K95" s="9">
        <v>0.276280117311931</v>
      </c>
      <c r="L95" s="8">
        <v>1.96602974530285</v>
      </c>
      <c r="M95" s="9">
        <v>36.4324737479018</v>
      </c>
      <c r="N95" s="8">
        <v>1.68975330253972</v>
      </c>
      <c r="O95" s="9">
        <v>0.30210208694165</v>
      </c>
      <c r="P95" s="8">
        <v>0.0361456230728954</v>
      </c>
      <c r="Q95" s="9">
        <v>0.436457591055578</v>
      </c>
      <c r="R95" s="8">
        <v>0.426450253681499</v>
      </c>
      <c r="S95" s="9">
        <v>2.38577312197935E-4</v>
      </c>
      <c r="T95" s="8">
        <v>0.00170993755235999</v>
      </c>
      <c r="U95" s="9">
        <v>0.00421973769082887</v>
      </c>
      <c r="V95" s="8">
        <v>1.31223832713787</v>
      </c>
      <c r="W95" s="9">
        <v>0.0102678420251816</v>
      </c>
      <c r="X95" s="8" t="s">
        <v>61</v>
      </c>
      <c r="Y95" s="9" t="s">
        <v>61</v>
      </c>
      <c r="Z95" s="8">
        <v>0.0019832606378786</v>
      </c>
      <c r="AA95" s="9">
        <v>0.00196853572681295</v>
      </c>
      <c r="AB95" s="8" t="s">
        <v>61</v>
      </c>
      <c r="AC95" s="9">
        <v>0.00323904646554265</v>
      </c>
      <c r="AD95" s="8">
        <v>0.0180671855745334</v>
      </c>
      <c r="AE95" s="9">
        <v>6.27381963379655E-4</v>
      </c>
      <c r="AF95" s="8">
        <v>6.4921447536262E-5</v>
      </c>
      <c r="AG95" s="9">
        <v>1.80345516895508E-5</v>
      </c>
      <c r="AH95" s="8">
        <v>0.0216115828510797</v>
      </c>
      <c r="AI95" s="9">
        <v>0.0310048467782344</v>
      </c>
      <c r="AJ95" s="8">
        <v>0.00218423505683572</v>
      </c>
      <c r="AK95" s="9">
        <v>0.00275503693448782</v>
      </c>
      <c r="AL95" s="8">
        <v>3.25095941923312E-4</v>
      </c>
      <c r="AM95" s="9">
        <v>204.932307318109</v>
      </c>
      <c r="AN95" s="8">
        <v>123.145206741849</v>
      </c>
      <c r="AO95" s="9">
        <v>111.980035446348</v>
      </c>
      <c r="AP95" s="8">
        <v>103.610655757156</v>
      </c>
      <c r="AQ95" s="9">
        <v>134.608868958645</v>
      </c>
      <c r="AR95" s="8">
        <v>104.931829494384</v>
      </c>
      <c r="AS95" s="9">
        <v>122.195559128525</v>
      </c>
      <c r="AT95" s="8">
        <v>133.2083156323</v>
      </c>
      <c r="AU95" s="9">
        <v>93.5880901921294</v>
      </c>
      <c r="AV95" s="8">
        <v>91.1923512337412</v>
      </c>
    </row>
    <row r="96" ht="13.5" customHeight="1">
      <c r="A96" s="5"/>
      <c r="B96" s="5" t="b">
        <v>0</v>
      </c>
      <c r="C96" s="6">
        <v>43685.858900463</v>
      </c>
      <c r="D96" s="7" t="s">
        <v>0</v>
      </c>
      <c r="E96" s="8"/>
      <c r="F96" s="5" t="s">
        <v>242</v>
      </c>
      <c r="G96" s="8">
        <v>1.0</v>
      </c>
      <c r="H96" s="5" t="s">
        <v>243</v>
      </c>
      <c r="I96" s="9" t="s">
        <v>61</v>
      </c>
      <c r="J96" s="8">
        <v>0.0421648659329352</v>
      </c>
      <c r="K96" s="9">
        <v>0.760645794146142</v>
      </c>
      <c r="L96" s="8">
        <v>4.75214395583852</v>
      </c>
      <c r="M96" s="9">
        <v>26.1882877031285</v>
      </c>
      <c r="N96" s="8">
        <v>3.45739880397623</v>
      </c>
      <c r="O96" s="9">
        <v>0.415287757617004</v>
      </c>
      <c r="P96" s="8">
        <v>0.385176878623465</v>
      </c>
      <c r="Q96" s="9">
        <v>0.51475726842495</v>
      </c>
      <c r="R96" s="8">
        <v>1.03933050941018</v>
      </c>
      <c r="S96" s="9">
        <v>0.00341485742303441</v>
      </c>
      <c r="T96" s="8">
        <v>0.00407255428043354</v>
      </c>
      <c r="U96" s="9">
        <v>0.0138975285705959</v>
      </c>
      <c r="V96" s="8">
        <v>5.08512701880739</v>
      </c>
      <c r="W96" s="9">
        <v>0.00130949592966504</v>
      </c>
      <c r="X96" s="8" t="s">
        <v>61</v>
      </c>
      <c r="Y96" s="9" t="s">
        <v>61</v>
      </c>
      <c r="Z96" s="8">
        <v>1.99635893642673E-4</v>
      </c>
      <c r="AA96" s="9">
        <v>0.00500146478337112</v>
      </c>
      <c r="AB96" s="8" t="s">
        <v>61</v>
      </c>
      <c r="AC96" s="9">
        <v>0.0130826512723816</v>
      </c>
      <c r="AD96" s="8">
        <v>0.0216459982934716</v>
      </c>
      <c r="AE96" s="9">
        <v>5.18713620101201E-4</v>
      </c>
      <c r="AF96" s="8">
        <v>1.30267238742318E-5</v>
      </c>
      <c r="AG96" s="9">
        <v>3.02684038118002E-5</v>
      </c>
      <c r="AH96" s="8">
        <v>0.0389233848359711</v>
      </c>
      <c r="AI96" s="9">
        <v>0.0250401628877665</v>
      </c>
      <c r="AJ96" s="8">
        <v>0.002443146899718</v>
      </c>
      <c r="AK96" s="9">
        <v>0.00238169864792408</v>
      </c>
      <c r="AL96" s="8">
        <v>3.81744831811532E-4</v>
      </c>
      <c r="AM96" s="9">
        <v>205.163651987561</v>
      </c>
      <c r="AN96" s="8">
        <v>130.80922446777</v>
      </c>
      <c r="AO96" s="9">
        <v>116.816705276967</v>
      </c>
      <c r="AP96" s="8">
        <v>104.06911613135</v>
      </c>
      <c r="AQ96" s="9">
        <v>133.674638764325</v>
      </c>
      <c r="AR96" s="8">
        <v>108.492475996047</v>
      </c>
      <c r="AS96" s="9">
        <v>114.768373238841</v>
      </c>
      <c r="AT96" s="8">
        <v>134.828168566092</v>
      </c>
      <c r="AU96" s="9">
        <v>92.9142648233834</v>
      </c>
      <c r="AV96" s="8">
        <v>90.9628568091558</v>
      </c>
    </row>
    <row r="97" ht="13.5" customHeight="1">
      <c r="A97" s="5"/>
      <c r="B97" s="5" t="b">
        <v>0</v>
      </c>
      <c r="C97" s="6">
        <v>43685.8628472222</v>
      </c>
      <c r="D97" s="7" t="s">
        <v>0</v>
      </c>
      <c r="E97" s="8"/>
      <c r="F97" s="5" t="s">
        <v>244</v>
      </c>
      <c r="G97" s="8">
        <v>1.0</v>
      </c>
      <c r="H97" s="5" t="s">
        <v>245</v>
      </c>
      <c r="I97" s="9" t="s">
        <v>61</v>
      </c>
      <c r="J97" s="8">
        <v>0.0221193876022629</v>
      </c>
      <c r="K97" s="9">
        <v>0.842966243307238</v>
      </c>
      <c r="L97" s="8">
        <v>8.12244482555652</v>
      </c>
      <c r="M97" s="9">
        <v>25.3639724101527</v>
      </c>
      <c r="N97" s="8">
        <v>4.50288127601412</v>
      </c>
      <c r="O97" s="9">
        <v>0.620270713487633</v>
      </c>
      <c r="P97" s="8">
        <v>0.0427309230102755</v>
      </c>
      <c r="Q97" s="9">
        <v>1.05699839303129</v>
      </c>
      <c r="R97" s="8">
        <v>0.146414374800788</v>
      </c>
      <c r="S97" s="9">
        <v>0.00500411523234777</v>
      </c>
      <c r="T97" s="8">
        <v>0.00760314680743058</v>
      </c>
      <c r="U97" s="9">
        <v>0.0110334435057833</v>
      </c>
      <c r="V97" s="8">
        <v>4.3546015740503</v>
      </c>
      <c r="W97" s="9">
        <v>0.00444589394184508</v>
      </c>
      <c r="X97" s="8" t="s">
        <v>61</v>
      </c>
      <c r="Y97" s="9" t="s">
        <v>61</v>
      </c>
      <c r="Z97" s="8">
        <v>9.34227130158134E-4</v>
      </c>
      <c r="AA97" s="9">
        <v>0.00753576720824549</v>
      </c>
      <c r="AB97" s="8" t="s">
        <v>61</v>
      </c>
      <c r="AC97" s="9">
        <v>0.0168432198428325</v>
      </c>
      <c r="AD97" s="8">
        <v>0.0213146268921067</v>
      </c>
      <c r="AE97" s="9">
        <v>6.10235158897465E-4</v>
      </c>
      <c r="AF97" s="8">
        <v>2.89310636601962E-5</v>
      </c>
      <c r="AG97" s="9">
        <v>5.16637912934647E-5</v>
      </c>
      <c r="AH97" s="8">
        <v>0.0642297235502184</v>
      </c>
      <c r="AI97" s="9">
        <v>0.0262181406261897</v>
      </c>
      <c r="AJ97" s="8">
        <v>0.00354720844973616</v>
      </c>
      <c r="AK97" s="9">
        <v>0.00425511373086199</v>
      </c>
      <c r="AL97" s="8">
        <v>5.45786373076137E-4</v>
      </c>
      <c r="AM97" s="9">
        <v>210.597497220046</v>
      </c>
      <c r="AN97" s="8">
        <v>128.098692435018</v>
      </c>
      <c r="AO97" s="9">
        <v>115.882129010644</v>
      </c>
      <c r="AP97" s="8">
        <v>106.15530227318</v>
      </c>
      <c r="AQ97" s="9">
        <v>130.400161933234</v>
      </c>
      <c r="AR97" s="8">
        <v>111.183443584398</v>
      </c>
      <c r="AS97" s="9">
        <v>120.2084494213</v>
      </c>
      <c r="AT97" s="8">
        <v>130.659687791562</v>
      </c>
      <c r="AU97" s="9">
        <v>93.0832197393372</v>
      </c>
      <c r="AV97" s="8">
        <v>90.8664113228341</v>
      </c>
    </row>
    <row r="98" ht="13.5" customHeight="1">
      <c r="A98" s="5"/>
      <c r="B98" s="5" t="b">
        <v>0</v>
      </c>
      <c r="C98" s="6">
        <v>43685.8667939815</v>
      </c>
      <c r="D98" s="7" t="s">
        <v>0</v>
      </c>
      <c r="E98" s="8"/>
      <c r="F98" s="5" t="s">
        <v>246</v>
      </c>
      <c r="G98" s="8">
        <v>1.0</v>
      </c>
      <c r="H98" s="5" t="s">
        <v>247</v>
      </c>
      <c r="I98" s="9" t="s">
        <v>61</v>
      </c>
      <c r="J98" s="8">
        <v>0.0133183019069561</v>
      </c>
      <c r="K98" s="9">
        <v>0.164531166347836</v>
      </c>
      <c r="L98" s="8">
        <v>3.61634989101994</v>
      </c>
      <c r="M98" s="9">
        <v>32.2333890169564</v>
      </c>
      <c r="N98" s="8">
        <v>3.48173627064788</v>
      </c>
      <c r="O98" s="9">
        <v>0.585812621230791</v>
      </c>
      <c r="P98" s="8">
        <v>0.0618657441362365</v>
      </c>
      <c r="Q98" s="9">
        <v>0.163396143023462</v>
      </c>
      <c r="R98" s="8">
        <v>0.297038925672617</v>
      </c>
      <c r="S98" s="9">
        <v>7.42361246531159E-4</v>
      </c>
      <c r="T98" s="8">
        <v>0.00238804980652201</v>
      </c>
      <c r="U98" s="9">
        <v>7.49017509798045E-4</v>
      </c>
      <c r="V98" s="8">
        <v>0.530659948141082</v>
      </c>
      <c r="W98" s="9">
        <v>4.74163338539848E-4</v>
      </c>
      <c r="X98" s="8" t="s">
        <v>61</v>
      </c>
      <c r="Y98" s="9" t="s">
        <v>61</v>
      </c>
      <c r="Z98" s="8" t="s">
        <v>61</v>
      </c>
      <c r="AA98" s="9">
        <v>0.0031301191888696</v>
      </c>
      <c r="AB98" s="8" t="s">
        <v>61</v>
      </c>
      <c r="AC98" s="9">
        <v>0.00676704036929995</v>
      </c>
      <c r="AD98" s="8">
        <v>0.0239062047928958</v>
      </c>
      <c r="AE98" s="9">
        <v>7.78165550464028E-4</v>
      </c>
      <c r="AF98" s="8">
        <v>2.64871926798415E-6</v>
      </c>
      <c r="AG98" s="9">
        <v>6.84768092257193E-5</v>
      </c>
      <c r="AH98" s="8">
        <v>0.0444382194935496</v>
      </c>
      <c r="AI98" s="9">
        <v>0.0431973100877745</v>
      </c>
      <c r="AJ98" s="8">
        <v>0.00301921430449398</v>
      </c>
      <c r="AK98" s="9">
        <v>0.00349662700709545</v>
      </c>
      <c r="AL98" s="8">
        <v>9.24803990987603E-4</v>
      </c>
      <c r="AM98" s="9">
        <v>206.117811673114</v>
      </c>
      <c r="AN98" s="8">
        <v>123.454451697098</v>
      </c>
      <c r="AO98" s="9">
        <v>115.018947029033</v>
      </c>
      <c r="AP98" s="8">
        <v>104.029092268017</v>
      </c>
      <c r="AQ98" s="9">
        <v>135.233090433483</v>
      </c>
      <c r="AR98" s="8">
        <v>110.822789147544</v>
      </c>
      <c r="AS98" s="9">
        <v>115.718411278316</v>
      </c>
      <c r="AT98" s="8">
        <v>132.742685698293</v>
      </c>
      <c r="AU98" s="9">
        <v>94.8272073997638</v>
      </c>
      <c r="AV98" s="8">
        <v>92.0004810621496</v>
      </c>
    </row>
    <row r="99" ht="13.5" customHeight="1">
      <c r="A99" s="5"/>
      <c r="B99" s="5" t="b">
        <v>0</v>
      </c>
      <c r="C99" s="6">
        <v>43685.8707407407</v>
      </c>
      <c r="D99" s="7" t="s">
        <v>0</v>
      </c>
      <c r="E99" s="8"/>
      <c r="F99" s="5" t="s">
        <v>248</v>
      </c>
      <c r="G99" s="8">
        <v>1.0</v>
      </c>
      <c r="H99" s="5" t="s">
        <v>249</v>
      </c>
      <c r="I99" s="9" t="s">
        <v>61</v>
      </c>
      <c r="J99" s="8">
        <v>0.14538981282529</v>
      </c>
      <c r="K99" s="9">
        <v>0.361842199477517</v>
      </c>
      <c r="L99" s="8">
        <v>4.63762612345711</v>
      </c>
      <c r="M99" s="9">
        <v>27.472067440383</v>
      </c>
      <c r="N99" s="8">
        <v>3.72334533636149</v>
      </c>
      <c r="O99" s="9">
        <v>0.543298991647388</v>
      </c>
      <c r="P99" s="8">
        <v>0.558325119706213</v>
      </c>
      <c r="Q99" s="9">
        <v>0.618366913186976</v>
      </c>
      <c r="R99" s="8">
        <v>1.65462714681909</v>
      </c>
      <c r="S99" s="9">
        <v>0.00229509250643761</v>
      </c>
      <c r="T99" s="8">
        <v>0.0033480773784637</v>
      </c>
      <c r="U99" s="9">
        <v>0.0143598762486516</v>
      </c>
      <c r="V99" s="8">
        <v>2.03982148452756</v>
      </c>
      <c r="W99" s="9">
        <v>0.00466261015311616</v>
      </c>
      <c r="X99" s="8" t="s">
        <v>61</v>
      </c>
      <c r="Y99" s="9" t="s">
        <v>61</v>
      </c>
      <c r="Z99" s="8">
        <v>7.77968968773508E-4</v>
      </c>
      <c r="AA99" s="9">
        <v>0.00378605323120215</v>
      </c>
      <c r="AB99" s="8" t="s">
        <v>61</v>
      </c>
      <c r="AC99" s="9">
        <v>0.01068685959938</v>
      </c>
      <c r="AD99" s="8">
        <v>0.0262460337314067</v>
      </c>
      <c r="AE99" s="9">
        <v>5.47843928173798E-4</v>
      </c>
      <c r="AF99" s="8">
        <v>3.13571107349402E-5</v>
      </c>
      <c r="AG99" s="9">
        <v>5.42006127857551E-5</v>
      </c>
      <c r="AH99" s="8">
        <v>0.0475430139805275</v>
      </c>
      <c r="AI99" s="9">
        <v>0.0347303793673239</v>
      </c>
      <c r="AJ99" s="8">
        <v>0.00419123077533138</v>
      </c>
      <c r="AK99" s="9">
        <v>0.00543234407059816</v>
      </c>
      <c r="AL99" s="8">
        <v>7.28162606555239E-4</v>
      </c>
      <c r="AM99" s="9">
        <v>204.254057571813</v>
      </c>
      <c r="AN99" s="8">
        <v>126.861248746592</v>
      </c>
      <c r="AO99" s="9">
        <v>117.904797325764</v>
      </c>
      <c r="AP99" s="8">
        <v>105.265444218218</v>
      </c>
      <c r="AQ99" s="9">
        <v>139.130465246637</v>
      </c>
      <c r="AR99" s="8">
        <v>114.074738679728</v>
      </c>
      <c r="AS99" s="9">
        <v>127.204780035228</v>
      </c>
      <c r="AT99" s="8">
        <v>135.398912353249</v>
      </c>
      <c r="AU99" s="9">
        <v>95.5184056740842</v>
      </c>
      <c r="AV99" s="8">
        <v>92.6532860756249</v>
      </c>
    </row>
    <row r="100" ht="13.5" customHeight="1">
      <c r="A100" s="5"/>
      <c r="B100" s="5" t="b">
        <v>0</v>
      </c>
      <c r="C100" s="6">
        <v>43685.8746875</v>
      </c>
      <c r="D100" s="7" t="s">
        <v>0</v>
      </c>
      <c r="E100" s="8"/>
      <c r="F100" s="5" t="s">
        <v>250</v>
      </c>
      <c r="G100" s="8">
        <v>1.0</v>
      </c>
      <c r="H100" s="5" t="s">
        <v>251</v>
      </c>
      <c r="I100" s="9" t="s">
        <v>61</v>
      </c>
      <c r="J100" s="8">
        <v>0.0491714208309253</v>
      </c>
      <c r="K100" s="9">
        <v>0.181099724925488</v>
      </c>
      <c r="L100" s="8">
        <v>2.59936479450129</v>
      </c>
      <c r="M100" s="9">
        <v>38.9275140618038</v>
      </c>
      <c r="N100" s="8">
        <v>2.35446402431683</v>
      </c>
      <c r="O100" s="9">
        <v>0.455201734241337</v>
      </c>
      <c r="P100" s="8">
        <v>0.0998204566341404</v>
      </c>
      <c r="Q100" s="9">
        <v>1.12013666501183</v>
      </c>
      <c r="R100" s="8">
        <v>0.363282834998559</v>
      </c>
      <c r="S100" s="9">
        <v>1.43718153937759E-4</v>
      </c>
      <c r="T100" s="8">
        <v>0.0019447214415244</v>
      </c>
      <c r="U100" s="9">
        <v>0.00500384945104861</v>
      </c>
      <c r="V100" s="8">
        <v>1.90196461859949</v>
      </c>
      <c r="W100" s="9">
        <v>0.00149516576074381</v>
      </c>
      <c r="X100" s="8" t="s">
        <v>61</v>
      </c>
      <c r="Y100" s="9" t="s">
        <v>61</v>
      </c>
      <c r="Z100" s="8" t="s">
        <v>61</v>
      </c>
      <c r="AA100" s="9">
        <v>0.00266571273064466</v>
      </c>
      <c r="AB100" s="8" t="s">
        <v>61</v>
      </c>
      <c r="AC100" s="9">
        <v>0.00467932771442807</v>
      </c>
      <c r="AD100" s="8">
        <v>0.0257642824193032</v>
      </c>
      <c r="AE100" s="9">
        <v>6.87986314400953E-4</v>
      </c>
      <c r="AF100" s="8">
        <v>2.16942387947351E-5</v>
      </c>
      <c r="AG100" s="9">
        <v>4.60076271020918E-5</v>
      </c>
      <c r="AH100" s="8">
        <v>0.0356023740805214</v>
      </c>
      <c r="AI100" s="9">
        <v>0.0451902024300932</v>
      </c>
      <c r="AJ100" s="8">
        <v>0.00350667284863845</v>
      </c>
      <c r="AK100" s="9">
        <v>1.01379881309494E-4</v>
      </c>
      <c r="AL100" s="8">
        <v>8.67380928979498E-4</v>
      </c>
      <c r="AM100" s="9">
        <v>213.294200042514</v>
      </c>
      <c r="AN100" s="8">
        <v>127.247573006936</v>
      </c>
      <c r="AO100" s="9">
        <v>117.24517502661</v>
      </c>
      <c r="AP100" s="8">
        <v>106.965912123141</v>
      </c>
      <c r="AQ100" s="9">
        <v>141.625404833084</v>
      </c>
      <c r="AR100" s="8">
        <v>114.18298190055</v>
      </c>
      <c r="AS100" s="9">
        <v>126.42725662068</v>
      </c>
      <c r="AT100" s="8">
        <v>136.534446375006</v>
      </c>
      <c r="AU100" s="9">
        <v>94.413532338046</v>
      </c>
      <c r="AV100" s="8">
        <v>92.3499943688981</v>
      </c>
    </row>
    <row r="101" ht="13.5" customHeight="1">
      <c r="A101" s="5"/>
      <c r="B101" s="5" t="b">
        <v>0</v>
      </c>
      <c r="C101" s="6">
        <v>43685.8786342593</v>
      </c>
      <c r="D101" s="7" t="s">
        <v>0</v>
      </c>
      <c r="E101" s="8"/>
      <c r="F101" s="5" t="s">
        <v>252</v>
      </c>
      <c r="G101" s="8">
        <v>1.0</v>
      </c>
      <c r="H101" s="5" t="s">
        <v>253</v>
      </c>
      <c r="I101" s="9" t="s">
        <v>61</v>
      </c>
      <c r="J101" s="8">
        <v>0.0971767066158866</v>
      </c>
      <c r="K101" s="9">
        <v>0.695781542230241</v>
      </c>
      <c r="L101" s="8">
        <v>7.7514938569529</v>
      </c>
      <c r="M101" s="9">
        <v>25.5169644179153</v>
      </c>
      <c r="N101" s="8">
        <v>5.36558464465334</v>
      </c>
      <c r="O101" s="9">
        <v>0.616678485972954</v>
      </c>
      <c r="P101" s="8">
        <v>0.0878916111504734</v>
      </c>
      <c r="Q101" s="9">
        <v>0.819028439456853</v>
      </c>
      <c r="R101" s="8">
        <v>0.153310770443285</v>
      </c>
      <c r="S101" s="9">
        <v>0.00917649925969517</v>
      </c>
      <c r="T101" s="8">
        <v>0.00908483046861728</v>
      </c>
      <c r="U101" s="9">
        <v>0.00793396403182193</v>
      </c>
      <c r="V101" s="8">
        <v>5.49218830778498</v>
      </c>
      <c r="W101" s="9">
        <v>0.00390064391037815</v>
      </c>
      <c r="X101" s="8" t="s">
        <v>61</v>
      </c>
      <c r="Y101" s="9" t="s">
        <v>61</v>
      </c>
      <c r="Z101" s="8">
        <v>1.96941609279475E-4</v>
      </c>
      <c r="AA101" s="9">
        <v>0.00888875861248389</v>
      </c>
      <c r="AB101" s="8" t="s">
        <v>61</v>
      </c>
      <c r="AC101" s="9">
        <v>0.0239001108872575</v>
      </c>
      <c r="AD101" s="8">
        <v>0.0243068439776886</v>
      </c>
      <c r="AE101" s="9">
        <v>6.1413164914772E-4</v>
      </c>
      <c r="AF101" s="8">
        <v>5.702684461583E-5</v>
      </c>
      <c r="AG101" s="9">
        <v>2.68797416362182E-5</v>
      </c>
      <c r="AH101" s="8">
        <v>0.0600122044836497</v>
      </c>
      <c r="AI101" s="9">
        <v>0.0308372117476968</v>
      </c>
      <c r="AJ101" s="8">
        <v>0.00342058196760521</v>
      </c>
      <c r="AK101" s="9">
        <v>0.00276686089205276</v>
      </c>
      <c r="AL101" s="8">
        <v>4.45159558428772E-4</v>
      </c>
      <c r="AM101" s="9">
        <v>213.352988474909</v>
      </c>
      <c r="AN101" s="8">
        <v>137.311331585584</v>
      </c>
      <c r="AO101" s="9">
        <v>119.784644216291</v>
      </c>
      <c r="AP101" s="8">
        <v>106.834343029386</v>
      </c>
      <c r="AQ101" s="9">
        <v>136.635681365222</v>
      </c>
      <c r="AR101" s="8">
        <v>110.008945124546</v>
      </c>
      <c r="AS101" s="9">
        <v>128.758619261948</v>
      </c>
      <c r="AT101" s="8">
        <v>134.908929800782</v>
      </c>
      <c r="AU101" s="9">
        <v>94.190687397305</v>
      </c>
      <c r="AV101" s="8">
        <v>91.5271379089048</v>
      </c>
    </row>
    <row r="102" ht="13.5" customHeight="1">
      <c r="A102" s="5"/>
      <c r="B102" s="5" t="b">
        <v>0</v>
      </c>
      <c r="C102" s="6">
        <v>43685.8825810185</v>
      </c>
      <c r="D102" s="7" t="s">
        <v>0</v>
      </c>
      <c r="E102" s="8"/>
      <c r="F102" s="5" t="s">
        <v>254</v>
      </c>
      <c r="G102" s="8">
        <v>1.0</v>
      </c>
      <c r="H102" s="5" t="s">
        <v>255</v>
      </c>
      <c r="I102" s="9">
        <v>0.00375250772636693</v>
      </c>
      <c r="J102" s="8">
        <v>0.12306540715514</v>
      </c>
      <c r="K102" s="9">
        <v>0.26045789106212</v>
      </c>
      <c r="L102" s="8">
        <v>5.9925994227336</v>
      </c>
      <c r="M102" s="9">
        <v>28.3990052025996</v>
      </c>
      <c r="N102" s="8">
        <v>4.18340067193363</v>
      </c>
      <c r="O102" s="9">
        <v>0.510193726592745</v>
      </c>
      <c r="P102" s="8">
        <v>0.0887366132794008</v>
      </c>
      <c r="Q102" s="9">
        <v>0.322669639607661</v>
      </c>
      <c r="R102" s="8">
        <v>0.197775512851412</v>
      </c>
      <c r="S102" s="9">
        <v>0.00424904253267239</v>
      </c>
      <c r="T102" s="8">
        <v>0.00692836437255815</v>
      </c>
      <c r="U102" s="9">
        <v>0.0039628550870917</v>
      </c>
      <c r="V102" s="8">
        <v>1.28950929316214</v>
      </c>
      <c r="W102" s="9">
        <v>7.40026637328695E-4</v>
      </c>
      <c r="X102" s="8" t="s">
        <v>61</v>
      </c>
      <c r="Y102" s="9" t="s">
        <v>61</v>
      </c>
      <c r="Z102" s="8" t="s">
        <v>61</v>
      </c>
      <c r="AA102" s="9">
        <v>0.00727450669107791</v>
      </c>
      <c r="AB102" s="8" t="s">
        <v>61</v>
      </c>
      <c r="AC102" s="9">
        <v>0.0130315884620103</v>
      </c>
      <c r="AD102" s="8">
        <v>0.0242812355935235</v>
      </c>
      <c r="AE102" s="9">
        <v>3.18289873523974E-4</v>
      </c>
      <c r="AF102" s="8">
        <v>4.10624105306058E-5</v>
      </c>
      <c r="AG102" s="9">
        <v>4.49882748780944E-5</v>
      </c>
      <c r="AH102" s="8">
        <v>0.0703728402835425</v>
      </c>
      <c r="AI102" s="9">
        <v>0.0293565275300939</v>
      </c>
      <c r="AJ102" s="8">
        <v>0.00564232813508148</v>
      </c>
      <c r="AK102" s="9">
        <v>0.00449991000273225</v>
      </c>
      <c r="AL102" s="8">
        <v>5.44374452044747E-4</v>
      </c>
      <c r="AM102" s="9">
        <v>207.807529709879</v>
      </c>
      <c r="AN102" s="8">
        <v>140.098247122282</v>
      </c>
      <c r="AO102" s="9">
        <v>117.284064596331</v>
      </c>
      <c r="AP102" s="8">
        <v>104.833151455427</v>
      </c>
      <c r="AQ102" s="9">
        <v>137.883579347285</v>
      </c>
      <c r="AR102" s="8">
        <v>111.401715444046</v>
      </c>
      <c r="AS102" s="9">
        <v>127.290692318441</v>
      </c>
      <c r="AT102" s="8">
        <v>137.051442525077</v>
      </c>
      <c r="AU102" s="9">
        <v>94.6396843199344</v>
      </c>
      <c r="AV102" s="8">
        <v>92.2127640144954</v>
      </c>
    </row>
    <row r="103" ht="13.5" customHeight="1">
      <c r="A103" s="5"/>
      <c r="B103" s="5" t="b">
        <v>0</v>
      </c>
      <c r="C103" s="6">
        <v>43685.8865277778</v>
      </c>
      <c r="D103" s="7" t="s">
        <v>0</v>
      </c>
      <c r="E103" s="8"/>
      <c r="F103" s="5" t="s">
        <v>256</v>
      </c>
      <c r="G103" s="8">
        <v>1.0</v>
      </c>
      <c r="H103" s="5" t="s">
        <v>257</v>
      </c>
      <c r="I103" s="9" t="s">
        <v>61</v>
      </c>
      <c r="J103" s="8" t="s">
        <v>61</v>
      </c>
      <c r="K103" s="9">
        <v>0.255531778659787</v>
      </c>
      <c r="L103" s="8">
        <v>2.05865834375516</v>
      </c>
      <c r="M103" s="9">
        <v>11.0338245979566</v>
      </c>
      <c r="N103" s="8">
        <v>0.27965799789275</v>
      </c>
      <c r="O103" s="9">
        <v>0.112015136245299</v>
      </c>
      <c r="P103" s="8">
        <v>0.0283310161228753</v>
      </c>
      <c r="Q103" s="9">
        <v>1.06209209373439</v>
      </c>
      <c r="R103" s="8">
        <v>22.5026821486033</v>
      </c>
      <c r="S103" s="9">
        <v>0.0330331168904517</v>
      </c>
      <c r="T103" s="8">
        <v>0.00132183657198311</v>
      </c>
      <c r="U103" s="9">
        <v>0.00687525164727415</v>
      </c>
      <c r="V103" s="8">
        <v>1.12958252376932</v>
      </c>
      <c r="W103" s="9">
        <v>4.77161258152969E-4</v>
      </c>
      <c r="X103" s="8" t="s">
        <v>61</v>
      </c>
      <c r="Y103" s="9" t="s">
        <v>61</v>
      </c>
      <c r="Z103" s="8">
        <v>0.00611123618098495</v>
      </c>
      <c r="AA103" s="9">
        <v>0.00202069613402011</v>
      </c>
      <c r="AB103" s="8">
        <v>4.53755344692786E-4</v>
      </c>
      <c r="AC103" s="9">
        <v>0.00154669250928232</v>
      </c>
      <c r="AD103" s="8">
        <v>0.104484894403046</v>
      </c>
      <c r="AE103" s="9">
        <v>0.00127318904659998</v>
      </c>
      <c r="AF103" s="8">
        <v>0.00472618323756304</v>
      </c>
      <c r="AG103" s="9">
        <v>2.22718312489654E-4</v>
      </c>
      <c r="AH103" s="8">
        <v>0.00767929062172882</v>
      </c>
      <c r="AI103" s="9">
        <v>0.00345827617573143</v>
      </c>
      <c r="AJ103" s="8">
        <v>7.25475045231085E-4</v>
      </c>
      <c r="AK103" s="9">
        <v>3.4056577714603E-4</v>
      </c>
      <c r="AL103" s="8">
        <v>8.82918084188556E-4</v>
      </c>
      <c r="AM103" s="9">
        <v>185.424249606689</v>
      </c>
      <c r="AN103" s="8">
        <v>127.557513763333</v>
      </c>
      <c r="AO103" s="9">
        <v>114.474728514991</v>
      </c>
      <c r="AP103" s="8">
        <v>93.6939210010801</v>
      </c>
      <c r="AQ103" s="9">
        <v>136.792087070254</v>
      </c>
      <c r="AR103" s="8">
        <v>109.485330717125</v>
      </c>
      <c r="AS103" s="9">
        <v>119.172154069361</v>
      </c>
      <c r="AT103" s="8">
        <v>135.365417148861</v>
      </c>
      <c r="AU103" s="9">
        <v>83.8765508573865</v>
      </c>
      <c r="AV103" s="8">
        <v>82.7577361813962</v>
      </c>
    </row>
    <row r="104" ht="13.5" customHeight="1">
      <c r="A104" s="5"/>
      <c r="B104" s="5" t="b">
        <v>0</v>
      </c>
      <c r="C104" s="6">
        <v>43685.8904861111</v>
      </c>
      <c r="D104" s="7" t="s">
        <v>0</v>
      </c>
      <c r="E104" s="8"/>
      <c r="F104" s="5" t="s">
        <v>258</v>
      </c>
      <c r="G104" s="8">
        <v>1.0</v>
      </c>
      <c r="H104" s="5" t="s">
        <v>259</v>
      </c>
      <c r="I104" s="9" t="s">
        <v>61</v>
      </c>
      <c r="J104" s="8">
        <v>0.186280445631809</v>
      </c>
      <c r="K104" s="9">
        <v>0.229103040088127</v>
      </c>
      <c r="L104" s="8">
        <v>3.69281122107322</v>
      </c>
      <c r="M104" s="9">
        <v>37.0690471041935</v>
      </c>
      <c r="N104" s="8">
        <v>2.81889232974092</v>
      </c>
      <c r="O104" s="9">
        <v>0.308567558976402</v>
      </c>
      <c r="P104" s="8">
        <v>0.0208206896920968</v>
      </c>
      <c r="Q104" s="9" t="s">
        <v>61</v>
      </c>
      <c r="R104" s="8">
        <v>0.0861109888771822</v>
      </c>
      <c r="S104" s="9">
        <v>0.00111755138186452</v>
      </c>
      <c r="T104" s="8">
        <v>0.00308050254906821</v>
      </c>
      <c r="U104" s="9">
        <v>0.00140505710744886</v>
      </c>
      <c r="V104" s="8">
        <v>0.711763117515334</v>
      </c>
      <c r="W104" s="9">
        <v>2.7648861015317E-4</v>
      </c>
      <c r="X104" s="8" t="s">
        <v>61</v>
      </c>
      <c r="Y104" s="9" t="s">
        <v>61</v>
      </c>
      <c r="Z104" s="8" t="s">
        <v>61</v>
      </c>
      <c r="AA104" s="9">
        <v>0.00415274164392398</v>
      </c>
      <c r="AB104" s="8" t="s">
        <v>61</v>
      </c>
      <c r="AC104" s="9">
        <v>0.00714200961780497</v>
      </c>
      <c r="AD104" s="8">
        <v>0.0122225828291427</v>
      </c>
      <c r="AE104" s="9">
        <v>9.59881057420028E-5</v>
      </c>
      <c r="AF104" s="8">
        <v>2.7817449107882E-5</v>
      </c>
      <c r="AG104" s="9">
        <v>1.33327713964402E-5</v>
      </c>
      <c r="AH104" s="8">
        <v>0.0343183231293988</v>
      </c>
      <c r="AI104" s="9">
        <v>0.0199055857279282</v>
      </c>
      <c r="AJ104" s="8">
        <v>0.0017052719875008</v>
      </c>
      <c r="AK104" s="9">
        <v>0.00206437014728446</v>
      </c>
      <c r="AL104" s="8">
        <v>3.00922393461124E-4</v>
      </c>
      <c r="AM104" s="9">
        <v>215.996252142194</v>
      </c>
      <c r="AN104" s="8">
        <v>131.814889062238</v>
      </c>
      <c r="AO104" s="9">
        <v>117.630965910242</v>
      </c>
      <c r="AP104" s="8">
        <v>101.001240023061</v>
      </c>
      <c r="AQ104" s="9">
        <v>143.963938714499</v>
      </c>
      <c r="AR104" s="8">
        <v>113.659006802623</v>
      </c>
      <c r="AS104" s="9">
        <v>118.826262246382</v>
      </c>
      <c r="AT104" s="8">
        <v>136.901495832669</v>
      </c>
      <c r="AU104" s="9">
        <v>94.1802627548192</v>
      </c>
      <c r="AV104" s="8">
        <v>91.2384096473978</v>
      </c>
    </row>
    <row r="105" ht="13.5" customHeight="1">
      <c r="A105" s="5"/>
      <c r="B105" s="5" t="b">
        <v>0</v>
      </c>
      <c r="C105" s="6">
        <v>43685.8944444444</v>
      </c>
      <c r="D105" s="7" t="s">
        <v>0</v>
      </c>
      <c r="E105" s="8"/>
      <c r="F105" s="5" t="s">
        <v>260</v>
      </c>
      <c r="G105" s="8">
        <v>1.0</v>
      </c>
      <c r="H105" s="5" t="s">
        <v>261</v>
      </c>
      <c r="I105" s="9" t="s">
        <v>61</v>
      </c>
      <c r="J105" s="8">
        <v>0.0496920766975172</v>
      </c>
      <c r="K105" s="9">
        <v>0.856400427505442</v>
      </c>
      <c r="L105" s="8">
        <v>1.77760598717203</v>
      </c>
      <c r="M105" s="9">
        <v>35.1519576226701</v>
      </c>
      <c r="N105" s="8">
        <v>1.41268916555962</v>
      </c>
      <c r="O105" s="9">
        <v>0.202969814588219</v>
      </c>
      <c r="P105" s="8">
        <v>0.0103480633141533</v>
      </c>
      <c r="Q105" s="9" t="s">
        <v>61</v>
      </c>
      <c r="R105" s="8">
        <v>0.249874411988887</v>
      </c>
      <c r="S105" s="9">
        <v>8.55683383290525E-4</v>
      </c>
      <c r="T105" s="8">
        <v>5.85488185683099E-4</v>
      </c>
      <c r="U105" s="9">
        <v>0.011703521800111</v>
      </c>
      <c r="V105" s="8">
        <v>3.68096739224972</v>
      </c>
      <c r="W105" s="9">
        <v>0.0112696952146273</v>
      </c>
      <c r="X105" s="8" t="s">
        <v>61</v>
      </c>
      <c r="Y105" s="9" t="s">
        <v>61</v>
      </c>
      <c r="Z105" s="8" t="s">
        <v>61</v>
      </c>
      <c r="AA105" s="9">
        <v>0.00113775363281058</v>
      </c>
      <c r="AB105" s="8" t="s">
        <v>61</v>
      </c>
      <c r="AC105" s="9">
        <v>0.00321658372986297</v>
      </c>
      <c r="AD105" s="8">
        <v>0.00619147423156602</v>
      </c>
      <c r="AE105" s="9">
        <v>3.08199430252921E-4</v>
      </c>
      <c r="AF105" s="8">
        <v>2.53270865530173E-5</v>
      </c>
      <c r="AG105" s="9">
        <v>1.6927582404408E-5</v>
      </c>
      <c r="AH105" s="8">
        <v>0.0171480053138007</v>
      </c>
      <c r="AI105" s="9">
        <v>0.015618991678247</v>
      </c>
      <c r="AJ105" s="8">
        <v>0.00133601840877901</v>
      </c>
      <c r="AK105" s="9">
        <v>0.00208454532645476</v>
      </c>
      <c r="AL105" s="8">
        <v>2.33700313837126E-4</v>
      </c>
      <c r="AM105" s="9">
        <v>209.696276076795</v>
      </c>
      <c r="AN105" s="8">
        <v>136.768529377884</v>
      </c>
      <c r="AO105" s="9">
        <v>115.569216370242</v>
      </c>
      <c r="AP105" s="8">
        <v>106.515644456985</v>
      </c>
      <c r="AQ105" s="9">
        <v>143.418426133533</v>
      </c>
      <c r="AR105" s="8">
        <v>113.876124452652</v>
      </c>
      <c r="AS105" s="9">
        <v>124.182151291876</v>
      </c>
      <c r="AT105" s="8">
        <v>135.436963319593</v>
      </c>
      <c r="AU105" s="9">
        <v>93.9255007009854</v>
      </c>
      <c r="AV105" s="8">
        <v>91.3282179503585</v>
      </c>
    </row>
    <row r="106" ht="13.5" customHeight="1">
      <c r="A106" s="5"/>
      <c r="B106" s="5" t="b">
        <v>0</v>
      </c>
      <c r="C106" s="6">
        <v>43685.8984027778</v>
      </c>
      <c r="D106" s="7" t="s">
        <v>0</v>
      </c>
      <c r="E106" s="8"/>
      <c r="F106" s="5" t="s">
        <v>262</v>
      </c>
      <c r="G106" s="8">
        <v>1.0</v>
      </c>
      <c r="H106" s="5" t="s">
        <v>263</v>
      </c>
      <c r="I106" s="9" t="s">
        <v>61</v>
      </c>
      <c r="J106" s="8">
        <v>0.0302789564344093</v>
      </c>
      <c r="K106" s="9">
        <v>1.15760612658502</v>
      </c>
      <c r="L106" s="8">
        <v>1.45469656024952</v>
      </c>
      <c r="M106" s="9">
        <v>36.8012799585575</v>
      </c>
      <c r="N106" s="8">
        <v>1.32890055881653</v>
      </c>
      <c r="O106" s="9">
        <v>0.514110184411272</v>
      </c>
      <c r="P106" s="8">
        <v>0.19972903472509</v>
      </c>
      <c r="Q106" s="9">
        <v>0.388084558629264</v>
      </c>
      <c r="R106" s="8">
        <v>1.09477350543045</v>
      </c>
      <c r="S106" s="9">
        <v>0.00250225486746806</v>
      </c>
      <c r="T106" s="8">
        <v>0.00176227571076807</v>
      </c>
      <c r="U106" s="9">
        <v>0.0221599666177501</v>
      </c>
      <c r="V106" s="8">
        <v>4.83415198458859</v>
      </c>
      <c r="W106" s="9">
        <v>0.0109939353296501</v>
      </c>
      <c r="X106" s="8" t="s">
        <v>61</v>
      </c>
      <c r="Y106" s="9" t="s">
        <v>61</v>
      </c>
      <c r="Z106" s="8">
        <v>4.10487280729215E-4</v>
      </c>
      <c r="AA106" s="9">
        <v>0.00194491771062187</v>
      </c>
      <c r="AB106" s="8" t="s">
        <v>61</v>
      </c>
      <c r="AC106" s="9">
        <v>0.00279193554544001</v>
      </c>
      <c r="AD106" s="8">
        <v>0.0127461406255705</v>
      </c>
      <c r="AE106" s="9">
        <v>2.31730486678041E-4</v>
      </c>
      <c r="AF106" s="8">
        <v>4.52017152147675E-5</v>
      </c>
      <c r="AG106" s="9">
        <v>5.61148693343132E-5</v>
      </c>
      <c r="AH106" s="8">
        <v>0.0184570371298885</v>
      </c>
      <c r="AI106" s="9">
        <v>0.033839158098687</v>
      </c>
      <c r="AJ106" s="8">
        <v>0.00212515912201227</v>
      </c>
      <c r="AK106" s="9">
        <v>0.00478374367705315</v>
      </c>
      <c r="AL106" s="8">
        <v>8.25780023393205E-4</v>
      </c>
      <c r="AM106" s="9">
        <v>219.77751386455</v>
      </c>
      <c r="AN106" s="8">
        <v>128.409251681326</v>
      </c>
      <c r="AO106" s="9">
        <v>114.585362824572</v>
      </c>
      <c r="AP106" s="8">
        <v>106.174603872851</v>
      </c>
      <c r="AQ106" s="9">
        <v>134.765508221226</v>
      </c>
      <c r="AR106" s="8">
        <v>110.731696760278</v>
      </c>
      <c r="AS106" s="9">
        <v>130.054635381714</v>
      </c>
      <c r="AT106" s="8">
        <v>134.130308666333</v>
      </c>
      <c r="AU106" s="9">
        <v>91.5862621182872</v>
      </c>
      <c r="AV106" s="8">
        <v>89.6488211137984</v>
      </c>
    </row>
    <row r="107" ht="13.5" customHeight="1">
      <c r="A107" s="5"/>
      <c r="B107" s="5" t="b">
        <v>0</v>
      </c>
      <c r="C107" s="6">
        <v>43685.9023611111</v>
      </c>
      <c r="D107" s="7" t="s">
        <v>0</v>
      </c>
      <c r="E107" s="8"/>
      <c r="F107" s="5" t="s">
        <v>264</v>
      </c>
      <c r="G107" s="8">
        <v>1.0</v>
      </c>
      <c r="H107" s="5" t="s">
        <v>265</v>
      </c>
      <c r="I107" s="9" t="s">
        <v>61</v>
      </c>
      <c r="J107" s="8">
        <v>0.189916719862876</v>
      </c>
      <c r="K107" s="9">
        <v>0.27783717275174</v>
      </c>
      <c r="L107" s="8">
        <v>5.16694789347637</v>
      </c>
      <c r="M107" s="9">
        <v>40.8473130951316</v>
      </c>
      <c r="N107" s="8">
        <v>4.91468175953008</v>
      </c>
      <c r="O107" s="9">
        <v>0.530046976654037</v>
      </c>
      <c r="P107" s="8">
        <v>0.0175585296461903</v>
      </c>
      <c r="Q107" s="9" t="s">
        <v>61</v>
      </c>
      <c r="R107" s="8">
        <v>0.0423175863822226</v>
      </c>
      <c r="S107" s="9">
        <v>0.00220105640103105</v>
      </c>
      <c r="T107" s="8">
        <v>0.00318726649399309</v>
      </c>
      <c r="U107" s="9">
        <v>0.00160252803910434</v>
      </c>
      <c r="V107" s="8">
        <v>0.92805040162679</v>
      </c>
      <c r="W107" s="9">
        <v>0.0113932980435304</v>
      </c>
      <c r="X107" s="8" t="s">
        <v>61</v>
      </c>
      <c r="Y107" s="9" t="s">
        <v>61</v>
      </c>
      <c r="Z107" s="8" t="s">
        <v>61</v>
      </c>
      <c r="AA107" s="9">
        <v>0.0037458129218506</v>
      </c>
      <c r="AB107" s="8" t="s">
        <v>61</v>
      </c>
      <c r="AC107" s="9">
        <v>0.011922041895017</v>
      </c>
      <c r="AD107" s="8">
        <v>0.0138776650301533</v>
      </c>
      <c r="AE107" s="9">
        <v>8.10469086515403E-5</v>
      </c>
      <c r="AF107" s="8">
        <v>3.50045145459977E-5</v>
      </c>
      <c r="AG107" s="9">
        <v>6.11597344071279E-5</v>
      </c>
      <c r="AH107" s="8">
        <v>0.0693475768304025</v>
      </c>
      <c r="AI107" s="9">
        <v>0.0274614131928709</v>
      </c>
      <c r="AJ107" s="8">
        <v>0.00329625228654798</v>
      </c>
      <c r="AK107" s="9">
        <v>0.00464128739778256</v>
      </c>
      <c r="AL107" s="8">
        <v>4.54274630628618E-4</v>
      </c>
      <c r="AM107" s="9">
        <v>241.205117205045</v>
      </c>
      <c r="AN107" s="8">
        <v>130.65367425528</v>
      </c>
      <c r="AO107" s="9">
        <v>116.272667466362</v>
      </c>
      <c r="AP107" s="8">
        <v>110.150999381374</v>
      </c>
      <c r="AQ107" s="9">
        <v>138.974682361734</v>
      </c>
      <c r="AR107" s="8">
        <v>110.929986365899</v>
      </c>
      <c r="AS107" s="9">
        <v>121.504638055691</v>
      </c>
      <c r="AT107" s="8">
        <v>133.727040901113</v>
      </c>
      <c r="AU107" s="9">
        <v>93.99560823497</v>
      </c>
      <c r="AV107" s="8">
        <v>90.9951287885315</v>
      </c>
    </row>
    <row r="108" ht="13.5" customHeight="1">
      <c r="A108" s="5"/>
      <c r="B108" s="5" t="b">
        <v>0</v>
      </c>
      <c r="C108" s="6">
        <v>43685.9063194444</v>
      </c>
      <c r="D108" s="7" t="s">
        <v>0</v>
      </c>
      <c r="E108" s="8"/>
      <c r="F108" s="5" t="s">
        <v>266</v>
      </c>
      <c r="G108" s="8">
        <v>1.0</v>
      </c>
      <c r="H108" s="5" t="s">
        <v>267</v>
      </c>
      <c r="I108" s="9" t="s">
        <v>61</v>
      </c>
      <c r="J108" s="8">
        <v>0.0365241926674155</v>
      </c>
      <c r="K108" s="9">
        <v>1.1996162182915</v>
      </c>
      <c r="L108" s="8">
        <v>2.96200155752811</v>
      </c>
      <c r="M108" s="9">
        <v>28.7605534325313</v>
      </c>
      <c r="N108" s="8">
        <v>1.78217491920131</v>
      </c>
      <c r="O108" s="9">
        <v>0.389239272473652</v>
      </c>
      <c r="P108" s="8">
        <v>0.193395011378918</v>
      </c>
      <c r="Q108" s="9">
        <v>0.478997489149274</v>
      </c>
      <c r="R108" s="8">
        <v>2.71793068409651</v>
      </c>
      <c r="S108" s="9">
        <v>6.65382129065523E-4</v>
      </c>
      <c r="T108" s="8">
        <v>0.00186665708349581</v>
      </c>
      <c r="U108" s="9">
        <v>0.0531007400543514</v>
      </c>
      <c r="V108" s="8">
        <v>1.69548903046286</v>
      </c>
      <c r="W108" s="9">
        <v>0.00111433022969841</v>
      </c>
      <c r="X108" s="8" t="s">
        <v>61</v>
      </c>
      <c r="Y108" s="9" t="s">
        <v>61</v>
      </c>
      <c r="Z108" s="8">
        <v>0.00316576192299978</v>
      </c>
      <c r="AA108" s="9">
        <v>0.00243255232506465</v>
      </c>
      <c r="AB108" s="8" t="s">
        <v>61</v>
      </c>
      <c r="AC108" s="9">
        <v>0.00517056532605068</v>
      </c>
      <c r="AD108" s="8">
        <v>0.0210156309511085</v>
      </c>
      <c r="AE108" s="9">
        <v>5.17041325379267E-4</v>
      </c>
      <c r="AF108" s="8">
        <v>1.93890595826606E-5</v>
      </c>
      <c r="AG108" s="9">
        <v>5.36106295662712E-5</v>
      </c>
      <c r="AH108" s="8">
        <v>0.0234702634231284</v>
      </c>
      <c r="AI108" s="9">
        <v>0.0290927542232304</v>
      </c>
      <c r="AJ108" s="8">
        <v>0.00245558679865</v>
      </c>
      <c r="AK108" s="9">
        <v>0.00418886642124529</v>
      </c>
      <c r="AL108" s="8">
        <v>0.0575572428308217</v>
      </c>
      <c r="AM108" s="9">
        <v>206.541663159931</v>
      </c>
      <c r="AN108" s="8">
        <v>137.466727175596</v>
      </c>
      <c r="AO108" s="9">
        <v>116.255894902006</v>
      </c>
      <c r="AP108" s="8">
        <v>102.903102975428</v>
      </c>
      <c r="AQ108" s="9">
        <v>137.261070627803</v>
      </c>
      <c r="AR108" s="8">
        <v>110.40682282161</v>
      </c>
      <c r="AS108" s="9">
        <v>126.168570940601</v>
      </c>
      <c r="AT108" s="8">
        <v>137.897758140603</v>
      </c>
      <c r="AU108" s="9">
        <v>92.3280637567802</v>
      </c>
      <c r="AV108" s="8">
        <v>90.1963296563584</v>
      </c>
    </row>
    <row r="109" ht="13.5" customHeight="1">
      <c r="A109" s="5"/>
      <c r="B109" s="5" t="b">
        <v>0</v>
      </c>
      <c r="C109" s="6">
        <v>43685.9102662037</v>
      </c>
      <c r="D109" s="7" t="s">
        <v>0</v>
      </c>
      <c r="E109" s="8"/>
      <c r="F109" s="5" t="s">
        <v>268</v>
      </c>
      <c r="G109" s="8">
        <v>1.0</v>
      </c>
      <c r="H109" s="5" t="s">
        <v>269</v>
      </c>
      <c r="I109" s="9" t="s">
        <v>61</v>
      </c>
      <c r="J109" s="8">
        <v>0.122932429780384</v>
      </c>
      <c r="K109" s="9">
        <v>0.573128951038474</v>
      </c>
      <c r="L109" s="8">
        <v>1.79070947585292</v>
      </c>
      <c r="M109" s="9">
        <v>38.1513120027243</v>
      </c>
      <c r="N109" s="8">
        <v>1.39336989321145</v>
      </c>
      <c r="O109" s="9">
        <v>0.197601592062893</v>
      </c>
      <c r="P109" s="8">
        <v>0.0235395167325536</v>
      </c>
      <c r="Q109" s="9">
        <v>0.0842083624833831</v>
      </c>
      <c r="R109" s="8">
        <v>0.294586268230962</v>
      </c>
      <c r="S109" s="9">
        <v>1.91812361820948E-4</v>
      </c>
      <c r="T109" s="8">
        <v>0.00522559182169665</v>
      </c>
      <c r="U109" s="9">
        <v>0.0100735898741382</v>
      </c>
      <c r="V109" s="8">
        <v>2.32308899813376</v>
      </c>
      <c r="W109" s="9">
        <v>0.0118404880285451</v>
      </c>
      <c r="X109" s="8" t="s">
        <v>61</v>
      </c>
      <c r="Y109" s="9" t="s">
        <v>61</v>
      </c>
      <c r="Z109" s="8">
        <v>0.0086002528734837</v>
      </c>
      <c r="AA109" s="9">
        <v>0.00590941490741826</v>
      </c>
      <c r="AB109" s="8" t="s">
        <v>61</v>
      </c>
      <c r="AC109" s="9">
        <v>0.00318324291724268</v>
      </c>
      <c r="AD109" s="8">
        <v>0.0098300228837389</v>
      </c>
      <c r="AE109" s="9">
        <v>1.51872524275169E-4</v>
      </c>
      <c r="AF109" s="8">
        <v>2.12933466814778E-5</v>
      </c>
      <c r="AG109" s="9">
        <v>1.36926091164065E-5</v>
      </c>
      <c r="AH109" s="8">
        <v>0.0153341284123687</v>
      </c>
      <c r="AI109" s="9">
        <v>0.0218568089882305</v>
      </c>
      <c r="AJ109" s="8">
        <v>0.00236097934458613</v>
      </c>
      <c r="AK109" s="9">
        <v>0.00182336284011788</v>
      </c>
      <c r="AL109" s="8">
        <v>0.038969093280126</v>
      </c>
      <c r="AM109" s="9">
        <v>209.943134666062</v>
      </c>
      <c r="AN109" s="8">
        <v>130.654292745191</v>
      </c>
      <c r="AO109" s="9">
        <v>115.67326321821</v>
      </c>
      <c r="AP109" s="8">
        <v>105.3508863271</v>
      </c>
      <c r="AQ109" s="9">
        <v>137.025255356253</v>
      </c>
      <c r="AR109" s="8">
        <v>113.442033428796</v>
      </c>
      <c r="AS109" s="9">
        <v>123.836949527396</v>
      </c>
      <c r="AT109" s="8">
        <v>135.159765912526</v>
      </c>
      <c r="AU109" s="9">
        <v>93.3570130147385</v>
      </c>
      <c r="AV109" s="8">
        <v>90.9851622281843</v>
      </c>
    </row>
    <row r="110" ht="13.5" customHeight="1">
      <c r="A110" s="5"/>
      <c r="B110" s="5" t="b">
        <v>0</v>
      </c>
      <c r="C110" s="6">
        <v>43685.914224537</v>
      </c>
      <c r="D110" s="7" t="s">
        <v>0</v>
      </c>
      <c r="E110" s="8"/>
      <c r="F110" s="5" t="s">
        <v>270</v>
      </c>
      <c r="G110" s="8">
        <v>1.0</v>
      </c>
      <c r="H110" s="5" t="s">
        <v>271</v>
      </c>
      <c r="I110" s="9">
        <v>2.8397241962655E-4</v>
      </c>
      <c r="J110" s="8">
        <v>0.0428921677997174</v>
      </c>
      <c r="K110" s="9">
        <v>0.469717012969834</v>
      </c>
      <c r="L110" s="8">
        <v>8.35390096590669</v>
      </c>
      <c r="M110" s="9">
        <v>23.2669574258965</v>
      </c>
      <c r="N110" s="8">
        <v>3.55923952987313</v>
      </c>
      <c r="O110" s="9">
        <v>0.513976150590622</v>
      </c>
      <c r="P110" s="8">
        <v>0.0592628920122736</v>
      </c>
      <c r="Q110" s="9">
        <v>0.199407842340047</v>
      </c>
      <c r="R110" s="8">
        <v>0.110506895111312</v>
      </c>
      <c r="S110" s="9">
        <v>0.00363939335329077</v>
      </c>
      <c r="T110" s="8">
        <v>0.00572998495432358</v>
      </c>
      <c r="U110" s="9">
        <v>0.00638589443058693</v>
      </c>
      <c r="V110" s="8">
        <v>1.95396736919301</v>
      </c>
      <c r="W110" s="9">
        <v>8.21918611808028E-4</v>
      </c>
      <c r="X110" s="8" t="s">
        <v>61</v>
      </c>
      <c r="Y110" s="9" t="s">
        <v>61</v>
      </c>
      <c r="Z110" s="8">
        <v>0.00172284499851076</v>
      </c>
      <c r="AA110" s="9">
        <v>0.00680127940021721</v>
      </c>
      <c r="AB110" s="8" t="s">
        <v>61</v>
      </c>
      <c r="AC110" s="9">
        <v>0.0129623635057292</v>
      </c>
      <c r="AD110" s="8">
        <v>0.016942815947423</v>
      </c>
      <c r="AE110" s="9">
        <v>5.13284082178426E-4</v>
      </c>
      <c r="AF110" s="8">
        <v>3.4973059524155E-5</v>
      </c>
      <c r="AG110" s="9">
        <v>4.51740377652213E-5</v>
      </c>
      <c r="AH110" s="8">
        <v>0.0459467202872956</v>
      </c>
      <c r="AI110" s="9">
        <v>0.0165983825828598</v>
      </c>
      <c r="AJ110" s="8">
        <v>0.0026282609447602</v>
      </c>
      <c r="AK110" s="9">
        <v>0.0032370118019206</v>
      </c>
      <c r="AL110" s="8">
        <v>0.0394184596002947</v>
      </c>
      <c r="AM110" s="9">
        <v>206.521565838529</v>
      </c>
      <c r="AN110" s="8">
        <v>140.640276217594</v>
      </c>
      <c r="AO110" s="9">
        <v>119.564930741849</v>
      </c>
      <c r="AP110" s="8">
        <v>103.186592333874</v>
      </c>
      <c r="AQ110" s="9">
        <v>147.004001619332</v>
      </c>
      <c r="AR110" s="8">
        <v>113.514694531211</v>
      </c>
      <c r="AS110" s="9">
        <v>126.081796084263</v>
      </c>
      <c r="AT110" s="8">
        <v>136.870889395522</v>
      </c>
      <c r="AU110" s="9">
        <v>93.193775137926</v>
      </c>
      <c r="AV110" s="8">
        <v>90.9051132201302</v>
      </c>
    </row>
    <row r="111" ht="13.5" customHeight="1">
      <c r="A111" s="5"/>
      <c r="B111" s="5" t="b">
        <v>0</v>
      </c>
      <c r="C111" s="6">
        <v>43685.9221527778</v>
      </c>
      <c r="D111" s="7" t="s">
        <v>0</v>
      </c>
      <c r="E111" s="8"/>
      <c r="F111" s="5" t="s">
        <v>272</v>
      </c>
      <c r="G111" s="8">
        <v>1.0</v>
      </c>
      <c r="H111" s="5" t="s">
        <v>273</v>
      </c>
      <c r="I111" s="9" t="s">
        <v>61</v>
      </c>
      <c r="J111" s="8">
        <v>0.0399568000659514</v>
      </c>
      <c r="K111" s="9">
        <v>1.28604727135136</v>
      </c>
      <c r="L111" s="8">
        <v>6.98199939839593</v>
      </c>
      <c r="M111" s="9">
        <v>16.4741465481314</v>
      </c>
      <c r="N111" s="8">
        <v>3.40422009215677</v>
      </c>
      <c r="O111" s="9">
        <v>0.396506487936436</v>
      </c>
      <c r="P111" s="8">
        <v>0.153538263349146</v>
      </c>
      <c r="Q111" s="9">
        <v>0.750320620519049</v>
      </c>
      <c r="R111" s="8">
        <v>0.418970163535419</v>
      </c>
      <c r="S111" s="9">
        <v>0.00350601574370429</v>
      </c>
      <c r="T111" s="8">
        <v>0.00516410066145482</v>
      </c>
      <c r="U111" s="9">
        <v>0.0141156682774584</v>
      </c>
      <c r="V111" s="8">
        <v>7.27754369872427</v>
      </c>
      <c r="W111" s="9">
        <v>0.0018267829561482</v>
      </c>
      <c r="X111" s="8" t="s">
        <v>61</v>
      </c>
      <c r="Y111" s="9" t="s">
        <v>61</v>
      </c>
      <c r="Z111" s="8">
        <v>0.00302122343145007</v>
      </c>
      <c r="AA111" s="9">
        <v>0.00597992080789384</v>
      </c>
      <c r="AB111" s="8" t="s">
        <v>61</v>
      </c>
      <c r="AC111" s="9">
        <v>0.014559968658187</v>
      </c>
      <c r="AD111" s="8">
        <v>0.0172523687187348</v>
      </c>
      <c r="AE111" s="9">
        <v>0.00102051077327827</v>
      </c>
      <c r="AF111" s="8">
        <v>2.47689963112344E-5</v>
      </c>
      <c r="AG111" s="9">
        <v>1.05744635337716E-5</v>
      </c>
      <c r="AH111" s="8">
        <v>0.0390801206843323</v>
      </c>
      <c r="AI111" s="9">
        <v>0.0141519368265045</v>
      </c>
      <c r="AJ111" s="8">
        <v>0.00196309060400812</v>
      </c>
      <c r="AK111" s="9">
        <v>0.00198037998627804</v>
      </c>
      <c r="AL111" s="8">
        <v>0.0393909403388552</v>
      </c>
      <c r="AM111" s="9">
        <v>201.806211275026</v>
      </c>
      <c r="AN111" s="8">
        <v>139.24650920429</v>
      </c>
      <c r="AO111" s="9">
        <v>118.61400355252</v>
      </c>
      <c r="AP111" s="8">
        <v>103.663473559771</v>
      </c>
      <c r="AQ111" s="9">
        <v>139.520973467862</v>
      </c>
      <c r="AR111" s="8">
        <v>111.779484645405</v>
      </c>
      <c r="AS111" s="9">
        <v>122.626241889656</v>
      </c>
      <c r="AT111" s="8">
        <v>135.406543254527</v>
      </c>
      <c r="AU111" s="9">
        <v>92.8147026242004</v>
      </c>
      <c r="AV111" s="8">
        <v>89.9343015915017</v>
      </c>
    </row>
    <row r="112" ht="13.5" customHeight="1">
      <c r="A112" s="5"/>
      <c r="B112" s="5" t="b">
        <v>0</v>
      </c>
      <c r="C112" s="6">
        <v>43685.9261226852</v>
      </c>
      <c r="D112" s="7" t="s">
        <v>0</v>
      </c>
      <c r="E112" s="8"/>
      <c r="F112" s="5" t="s">
        <v>274</v>
      </c>
      <c r="G112" s="8">
        <v>1.0</v>
      </c>
      <c r="H112" s="5" t="s">
        <v>275</v>
      </c>
      <c r="I112" s="9" t="s">
        <v>61</v>
      </c>
      <c r="J112" s="8">
        <v>0.118576181993474</v>
      </c>
      <c r="K112" s="9">
        <v>0.568868447167784</v>
      </c>
      <c r="L112" s="8">
        <v>1.83400102519568</v>
      </c>
      <c r="M112" s="9">
        <v>37.4678053837709</v>
      </c>
      <c r="N112" s="8">
        <v>1.37332564789083</v>
      </c>
      <c r="O112" s="9">
        <v>0.193092396267872</v>
      </c>
      <c r="P112" s="8">
        <v>0.0232060907771887</v>
      </c>
      <c r="Q112" s="9">
        <v>0.07564401934431</v>
      </c>
      <c r="R112" s="8">
        <v>0.222848109575088</v>
      </c>
      <c r="S112" s="9">
        <v>1.42793864679558E-4</v>
      </c>
      <c r="T112" s="8">
        <v>0.00461367578959568</v>
      </c>
      <c r="U112" s="9">
        <v>0.00902462231843006</v>
      </c>
      <c r="V112" s="8">
        <v>2.38162690489488</v>
      </c>
      <c r="W112" s="9">
        <v>0.0110281553183671</v>
      </c>
      <c r="X112" s="8" t="s">
        <v>61</v>
      </c>
      <c r="Y112" s="9" t="s">
        <v>61</v>
      </c>
      <c r="Z112" s="8">
        <v>9.81417416858539E-5</v>
      </c>
      <c r="AA112" s="9">
        <v>0.00569348449480678</v>
      </c>
      <c r="AB112" s="8" t="s">
        <v>61</v>
      </c>
      <c r="AC112" s="9">
        <v>0.00298596116594449</v>
      </c>
      <c r="AD112" s="8">
        <v>0.00908791203037994</v>
      </c>
      <c r="AE112" s="9">
        <v>1.34379333888277E-4</v>
      </c>
      <c r="AF112" s="8">
        <v>2.00392951429959E-5</v>
      </c>
      <c r="AG112" s="9">
        <v>9.63707485914408E-6</v>
      </c>
      <c r="AH112" s="8">
        <v>0.0150957503235916</v>
      </c>
      <c r="AI112" s="9">
        <v>0.0220579110941029</v>
      </c>
      <c r="AJ112" s="8">
        <v>0.00238305760069336</v>
      </c>
      <c r="AK112" s="9">
        <v>0.00187486465006464</v>
      </c>
      <c r="AL112" s="8">
        <v>0.0394817814149111</v>
      </c>
      <c r="AM112" s="9">
        <v>211.209483768449</v>
      </c>
      <c r="AN112" s="8">
        <v>131.272937278165</v>
      </c>
      <c r="AO112" s="9">
        <v>115.936706924107</v>
      </c>
      <c r="AP112" s="8">
        <v>104.197823192378</v>
      </c>
      <c r="AQ112" s="9">
        <v>146.691735176881</v>
      </c>
      <c r="AR112" s="8">
        <v>110.443180424605</v>
      </c>
      <c r="AS112" s="9">
        <v>125.909626488586</v>
      </c>
      <c r="AT112" s="8">
        <v>136.262260306091</v>
      </c>
      <c r="AU112" s="9">
        <v>93.2225566461172</v>
      </c>
      <c r="AV112" s="8">
        <v>90.1818829737963</v>
      </c>
    </row>
    <row r="113" ht="13.5" customHeight="1">
      <c r="A113" s="5"/>
      <c r="B113" s="5" t="b">
        <v>0</v>
      </c>
      <c r="C113" s="6">
        <v>43685.9300810185</v>
      </c>
      <c r="D113" s="7" t="s">
        <v>0</v>
      </c>
      <c r="E113" s="8"/>
      <c r="F113" s="5" t="s">
        <v>276</v>
      </c>
      <c r="G113" s="8">
        <v>1.0</v>
      </c>
      <c r="H113" s="5" t="s">
        <v>277</v>
      </c>
      <c r="I113" s="9" t="s">
        <v>61</v>
      </c>
      <c r="J113" s="8">
        <v>0.0441714919627551</v>
      </c>
      <c r="K113" s="9">
        <v>0.198705015725293</v>
      </c>
      <c r="L113" s="8">
        <v>5.61076222067818</v>
      </c>
      <c r="M113" s="9">
        <v>29.9215015760795</v>
      </c>
      <c r="N113" s="8">
        <v>4.14915745252769</v>
      </c>
      <c r="O113" s="9">
        <v>0.603346026335993</v>
      </c>
      <c r="P113" s="8">
        <v>0.0274460276068584</v>
      </c>
      <c r="Q113" s="9">
        <v>0.0314588300711356</v>
      </c>
      <c r="R113" s="8">
        <v>0.00956776454574189</v>
      </c>
      <c r="S113" s="9">
        <v>0.00321824778155642</v>
      </c>
      <c r="T113" s="8">
        <v>0.00473079316474939</v>
      </c>
      <c r="U113" s="9">
        <v>0.00269832813754475</v>
      </c>
      <c r="V113" s="8">
        <v>0.707738569624444</v>
      </c>
      <c r="W113" s="9">
        <v>0.0102610460002924</v>
      </c>
      <c r="X113" s="8" t="s">
        <v>61</v>
      </c>
      <c r="Y113" s="9" t="s">
        <v>61</v>
      </c>
      <c r="Z113" s="8">
        <v>2.49466174804029E-4</v>
      </c>
      <c r="AA113" s="9">
        <v>0.00579718197357824</v>
      </c>
      <c r="AB113" s="8" t="s">
        <v>61</v>
      </c>
      <c r="AC113" s="9">
        <v>0.01192982772245</v>
      </c>
      <c r="AD113" s="8">
        <v>0.0162546780783647</v>
      </c>
      <c r="AE113" s="9">
        <v>4.58399229292334E-4</v>
      </c>
      <c r="AF113" s="8">
        <v>4.1061947504779E-5</v>
      </c>
      <c r="AG113" s="9">
        <v>5.57187403855482E-5</v>
      </c>
      <c r="AH113" s="8">
        <v>0.0729743647361584</v>
      </c>
      <c r="AI113" s="9">
        <v>0.0394624539224407</v>
      </c>
      <c r="AJ113" s="8">
        <v>0.00351938236120062</v>
      </c>
      <c r="AK113" s="9">
        <v>0.00630669839289054</v>
      </c>
      <c r="AL113" s="8">
        <v>0.0402289904656957</v>
      </c>
      <c r="AM113" s="9">
        <v>206.74851053276</v>
      </c>
      <c r="AN113" s="8">
        <v>137.853128747179</v>
      </c>
      <c r="AO113" s="9">
        <v>115.095855506466</v>
      </c>
      <c r="AP113" s="8">
        <v>104.97812288941</v>
      </c>
      <c r="AQ113" s="9">
        <v>142.481938216243</v>
      </c>
      <c r="AR113" s="8">
        <v>110.677737460595</v>
      </c>
      <c r="AS113" s="9">
        <v>121.849753562858</v>
      </c>
      <c r="AT113" s="8">
        <v>138.683751326219</v>
      </c>
      <c r="AU113" s="9">
        <v>94.1302513252366</v>
      </c>
      <c r="AV113" s="8">
        <v>90.9836039859695</v>
      </c>
    </row>
    <row r="114" ht="13.5" customHeight="1">
      <c r="A114" s="5"/>
      <c r="B114" s="5" t="b">
        <v>0</v>
      </c>
      <c r="C114" s="6">
        <v>43685.9340277778</v>
      </c>
      <c r="D114" s="7" t="s">
        <v>0</v>
      </c>
      <c r="E114" s="8"/>
      <c r="F114" s="5" t="s">
        <v>278</v>
      </c>
      <c r="G114" s="8">
        <v>1.0</v>
      </c>
      <c r="H114" s="5" t="s">
        <v>279</v>
      </c>
      <c r="I114" s="9" t="s">
        <v>61</v>
      </c>
      <c r="J114" s="8">
        <v>0.213794064214317</v>
      </c>
      <c r="K114" s="9">
        <v>0.661158889579221</v>
      </c>
      <c r="L114" s="8">
        <v>10.5136941732171</v>
      </c>
      <c r="M114" s="9">
        <v>31.6486290161537</v>
      </c>
      <c r="N114" s="8">
        <v>6.62385275070619</v>
      </c>
      <c r="O114" s="9">
        <v>0.862558841913576</v>
      </c>
      <c r="P114" s="8">
        <v>0.0659935445188262</v>
      </c>
      <c r="Q114" s="9">
        <v>1.73835861243351</v>
      </c>
      <c r="R114" s="8">
        <v>0.136353027418079</v>
      </c>
      <c r="S114" s="9">
        <v>0.00728204335047126</v>
      </c>
      <c r="T114" s="8">
        <v>0.010603014331728</v>
      </c>
      <c r="U114" s="9">
        <v>0.00837677058466509</v>
      </c>
      <c r="V114" s="8">
        <v>3.96771849106349</v>
      </c>
      <c r="W114" s="9">
        <v>0.00296936740762259</v>
      </c>
      <c r="X114" s="8" t="s">
        <v>61</v>
      </c>
      <c r="Y114" s="9" t="s">
        <v>61</v>
      </c>
      <c r="Z114" s="8">
        <v>0.0148514889697391</v>
      </c>
      <c r="AA114" s="9">
        <v>0.00996275372064374</v>
      </c>
      <c r="AB114" s="8" t="s">
        <v>61</v>
      </c>
      <c r="AC114" s="9">
        <v>0.0248858883748745</v>
      </c>
      <c r="AD114" s="8">
        <v>0.033527223327728</v>
      </c>
      <c r="AE114" s="9">
        <v>9.96895626201315E-4</v>
      </c>
      <c r="AF114" s="8">
        <v>2.48694737273315E-5</v>
      </c>
      <c r="AG114" s="9">
        <v>4.85322707669357E-5</v>
      </c>
      <c r="AH114" s="8">
        <v>0.0985132346517488</v>
      </c>
      <c r="AI114" s="9">
        <v>0.0298936417508132</v>
      </c>
      <c r="AJ114" s="8">
        <v>0.00608602096770786</v>
      </c>
      <c r="AK114" s="9">
        <v>0.00341098124780256</v>
      </c>
      <c r="AL114" s="8">
        <v>0.0388540510351297</v>
      </c>
      <c r="AM114" s="9">
        <v>223.827824251309</v>
      </c>
      <c r="AN114" s="8">
        <v>136.769379801511</v>
      </c>
      <c r="AO114" s="9">
        <v>121.279959671374</v>
      </c>
      <c r="AP114" s="8">
        <v>110.507030200354</v>
      </c>
      <c r="AQ114" s="9">
        <v>135.622820129547</v>
      </c>
      <c r="AR114" s="8">
        <v>112.755549223433</v>
      </c>
      <c r="AS114" s="9">
        <v>123.749570869871</v>
      </c>
      <c r="AT114" s="8">
        <v>136.538701870834</v>
      </c>
      <c r="AU114" s="9">
        <v>94.009555712479</v>
      </c>
      <c r="AV114" s="8">
        <v>89.9320577789836</v>
      </c>
    </row>
    <row r="115" ht="13.5" customHeight="1">
      <c r="A115" s="5"/>
      <c r="B115" s="5" t="b">
        <v>0</v>
      </c>
      <c r="C115" s="6">
        <v>43685.9379861111</v>
      </c>
      <c r="D115" s="7" t="s">
        <v>0</v>
      </c>
      <c r="E115" s="8"/>
      <c r="F115" s="5" t="s">
        <v>280</v>
      </c>
      <c r="G115" s="8">
        <v>1.0</v>
      </c>
      <c r="H115" s="5" t="s">
        <v>281</v>
      </c>
      <c r="I115" s="9" t="s">
        <v>61</v>
      </c>
      <c r="J115" s="8" t="s">
        <v>61</v>
      </c>
      <c r="K115" s="9">
        <v>0.220307164226965</v>
      </c>
      <c r="L115" s="8">
        <v>1.73882774747943</v>
      </c>
      <c r="M115" s="9">
        <v>9.99668152575086</v>
      </c>
      <c r="N115" s="8">
        <v>0.258088924111024</v>
      </c>
      <c r="O115" s="9">
        <v>0.106535017822847</v>
      </c>
      <c r="P115" s="8">
        <v>0.0246612082847447</v>
      </c>
      <c r="Q115" s="9">
        <v>0.941287664938471</v>
      </c>
      <c r="R115" s="8">
        <v>20.3888650144826</v>
      </c>
      <c r="S115" s="9">
        <v>0.0307433558839707</v>
      </c>
      <c r="T115" s="8">
        <v>0.00127619712520716</v>
      </c>
      <c r="U115" s="9">
        <v>0.00855269650579576</v>
      </c>
      <c r="V115" s="8">
        <v>0.99949882632791</v>
      </c>
      <c r="W115" s="9">
        <v>4.84422304745688E-4</v>
      </c>
      <c r="X115" s="8" t="s">
        <v>61</v>
      </c>
      <c r="Y115" s="9" t="s">
        <v>61</v>
      </c>
      <c r="Z115" s="8">
        <v>0.0147445728028218</v>
      </c>
      <c r="AA115" s="9">
        <v>0.00176554942865505</v>
      </c>
      <c r="AB115" s="8">
        <v>4.08000738962953E-4</v>
      </c>
      <c r="AC115" s="9">
        <v>0.00140965182692945</v>
      </c>
      <c r="AD115" s="8">
        <v>0.0976180882650125</v>
      </c>
      <c r="AE115" s="9">
        <v>0.00110977463895062</v>
      </c>
      <c r="AF115" s="8">
        <v>0.00427678608467476</v>
      </c>
      <c r="AG115" s="9">
        <v>1.91397622284402E-4</v>
      </c>
      <c r="AH115" s="8">
        <v>0.00664745085562603</v>
      </c>
      <c r="AI115" s="9">
        <v>0.00272113671906437</v>
      </c>
      <c r="AJ115" s="8">
        <v>5.82044787185049E-4</v>
      </c>
      <c r="AK115" s="9">
        <v>2.83714151771381E-4</v>
      </c>
      <c r="AL115" s="8">
        <v>0.0396809710503574</v>
      </c>
      <c r="AM115" s="9">
        <v>191.424947213843</v>
      </c>
      <c r="AN115" s="8">
        <v>130.730598937898</v>
      </c>
      <c r="AO115" s="9">
        <v>113.639007979754</v>
      </c>
      <c r="AP115" s="8">
        <v>99.8852622706587</v>
      </c>
      <c r="AQ115" s="9">
        <v>133.049872321873</v>
      </c>
      <c r="AR115" s="8">
        <v>112.412496483268</v>
      </c>
      <c r="AS115" s="9">
        <v>122.799619087708</v>
      </c>
      <c r="AT115" s="8">
        <v>135.961942407093</v>
      </c>
      <c r="AU115" s="9">
        <v>93.9796604681175</v>
      </c>
      <c r="AV115" s="8">
        <v>90.3249627153153</v>
      </c>
    </row>
    <row r="116" ht="13.5" customHeight="1">
      <c r="A116" s="5"/>
      <c r="B116" s="5" t="b">
        <v>0</v>
      </c>
      <c r="C116" s="6">
        <v>43685.9419444444</v>
      </c>
      <c r="D116" s="7" t="s">
        <v>0</v>
      </c>
      <c r="E116" s="8"/>
      <c r="F116" s="5" t="s">
        <v>282</v>
      </c>
      <c r="G116" s="8">
        <v>1.0</v>
      </c>
      <c r="H116" s="5" t="s">
        <v>283</v>
      </c>
      <c r="I116" s="9">
        <v>0.00107835108564837</v>
      </c>
      <c r="J116" s="8">
        <v>0.0747944897009236</v>
      </c>
      <c r="K116" s="9">
        <v>0.173413661143455</v>
      </c>
      <c r="L116" s="8">
        <v>3.50288664687728</v>
      </c>
      <c r="M116" s="9">
        <v>34.8708823118817</v>
      </c>
      <c r="N116" s="8">
        <v>2.30090592341143</v>
      </c>
      <c r="O116" s="9">
        <v>0.319926061858484</v>
      </c>
      <c r="P116" s="8">
        <v>0.00790034312371882</v>
      </c>
      <c r="Q116" s="9" t="s">
        <v>61</v>
      </c>
      <c r="R116" s="8">
        <v>0.0215384491523429</v>
      </c>
      <c r="S116" s="9">
        <v>0.00112429594353127</v>
      </c>
      <c r="T116" s="8">
        <v>0.00181303365569084</v>
      </c>
      <c r="U116" s="9">
        <v>0.00282941104429435</v>
      </c>
      <c r="V116" s="8">
        <v>0.511620090611204</v>
      </c>
      <c r="W116" s="9">
        <v>0.00848086889761053</v>
      </c>
      <c r="X116" s="8" t="s">
        <v>61</v>
      </c>
      <c r="Y116" s="9" t="s">
        <v>61</v>
      </c>
      <c r="Z116" s="8">
        <v>2.76793091797471E-4</v>
      </c>
      <c r="AA116" s="9">
        <v>0.00211140822261725</v>
      </c>
      <c r="AB116" s="8" t="s">
        <v>61</v>
      </c>
      <c r="AC116" s="9">
        <v>0.00626755390456411</v>
      </c>
      <c r="AD116" s="8">
        <v>0.00715900993647493</v>
      </c>
      <c r="AE116" s="9">
        <v>1.18111781686632E-4</v>
      </c>
      <c r="AF116" s="8">
        <v>1.61903829532578E-5</v>
      </c>
      <c r="AG116" s="9">
        <v>2.87116826399589E-5</v>
      </c>
      <c r="AH116" s="8">
        <v>0.0185965428059661</v>
      </c>
      <c r="AI116" s="9">
        <v>0.0191644595050965</v>
      </c>
      <c r="AJ116" s="8">
        <v>0.00123767923447655</v>
      </c>
      <c r="AK116" s="9">
        <v>0.00340024415389962</v>
      </c>
      <c r="AL116" s="8">
        <v>0.0401074764972596</v>
      </c>
      <c r="AM116" s="9">
        <v>208.510323597069</v>
      </c>
      <c r="AN116" s="8">
        <v>130.808837911576</v>
      </c>
      <c r="AO116" s="9">
        <v>118.301726112074</v>
      </c>
      <c r="AP116" s="8">
        <v>98.6482716587313</v>
      </c>
      <c r="AQ116" s="9">
        <v>135.233168285999</v>
      </c>
      <c r="AR116" s="8">
        <v>112.845866126112</v>
      </c>
      <c r="AS116" s="9">
        <v>124.959070905236</v>
      </c>
      <c r="AT116" s="8">
        <v>139.461709804383</v>
      </c>
      <c r="AU116" s="9">
        <v>91.8799722692881</v>
      </c>
      <c r="AV116" s="8">
        <v>89.6529926824842</v>
      </c>
    </row>
    <row r="117" ht="13.5" customHeight="1">
      <c r="A117" s="5"/>
      <c r="B117" s="5" t="b">
        <v>0</v>
      </c>
      <c r="C117" s="6">
        <v>43685.9459027778</v>
      </c>
      <c r="D117" s="7" t="s">
        <v>0</v>
      </c>
      <c r="E117" s="8"/>
      <c r="F117" s="5" t="s">
        <v>284</v>
      </c>
      <c r="G117" s="8">
        <v>1.0</v>
      </c>
      <c r="H117" s="5" t="s">
        <v>285</v>
      </c>
      <c r="I117" s="9" t="s">
        <v>61</v>
      </c>
      <c r="J117" s="8">
        <v>1.1776997058148</v>
      </c>
      <c r="K117" s="9">
        <v>1.5903627533698</v>
      </c>
      <c r="L117" s="8">
        <v>7.30257518788703</v>
      </c>
      <c r="M117" s="9">
        <v>39.6603026320333</v>
      </c>
      <c r="N117" s="8">
        <v>7.19859239315574</v>
      </c>
      <c r="O117" s="9">
        <v>0.547097641523925</v>
      </c>
      <c r="P117" s="8">
        <v>0.122196343393815</v>
      </c>
      <c r="Q117" s="9">
        <v>0.191670634614151</v>
      </c>
      <c r="R117" s="8">
        <v>0.977645682416948</v>
      </c>
      <c r="S117" s="9">
        <v>0.00353810953283206</v>
      </c>
      <c r="T117" s="8">
        <v>0.00683151511809309</v>
      </c>
      <c r="U117" s="9">
        <v>0.0306376688547615</v>
      </c>
      <c r="V117" s="8">
        <v>5.18688948642145</v>
      </c>
      <c r="W117" s="9">
        <v>0.00736764230357508</v>
      </c>
      <c r="X117" s="8" t="s">
        <v>61</v>
      </c>
      <c r="Y117" s="9" t="s">
        <v>61</v>
      </c>
      <c r="Z117" s="8">
        <v>0.00218162640616856</v>
      </c>
      <c r="AA117" s="9">
        <v>0.00705632526340925</v>
      </c>
      <c r="AB117" s="8" t="s">
        <v>61</v>
      </c>
      <c r="AC117" s="9">
        <v>0.0175531824254465</v>
      </c>
      <c r="AD117" s="8">
        <v>0.0203578551076861</v>
      </c>
      <c r="AE117" s="9">
        <v>3.53677706226753E-4</v>
      </c>
      <c r="AF117" s="8">
        <v>4.00878546899609E-5</v>
      </c>
      <c r="AG117" s="9">
        <v>3.91717889335061E-5</v>
      </c>
      <c r="AH117" s="8">
        <v>0.142157372932196</v>
      </c>
      <c r="AI117" s="9">
        <v>0.0256140136790325</v>
      </c>
      <c r="AJ117" s="8">
        <v>0.00320428858072022</v>
      </c>
      <c r="AK117" s="9">
        <v>0.00418831320126018</v>
      </c>
      <c r="AL117" s="8">
        <v>0.0385580834759992</v>
      </c>
      <c r="AM117" s="9">
        <v>235.461427026874</v>
      </c>
      <c r="AN117" s="8">
        <v>131.27324652312</v>
      </c>
      <c r="AO117" s="9">
        <v>121.037778736419</v>
      </c>
      <c r="AP117" s="8">
        <v>115.339425136279</v>
      </c>
      <c r="AQ117" s="9">
        <v>134.375778525162</v>
      </c>
      <c r="AR117" s="8">
        <v>112.845866126112</v>
      </c>
      <c r="AS117" s="9">
        <v>121.418553257852</v>
      </c>
      <c r="AT117" s="8">
        <v>134.025691805396</v>
      </c>
      <c r="AU117" s="9">
        <v>92.9581899665259</v>
      </c>
      <c r="AV117" s="8">
        <v>89.4398258039949</v>
      </c>
    </row>
    <row r="118" ht="13.5" customHeight="1">
      <c r="A118" s="5"/>
      <c r="B118" s="5" t="b">
        <v>0</v>
      </c>
      <c r="C118" s="6">
        <v>43685.9498611111</v>
      </c>
      <c r="D118" s="7" t="s">
        <v>0</v>
      </c>
      <c r="E118" s="8"/>
      <c r="F118" s="5" t="s">
        <v>286</v>
      </c>
      <c r="G118" s="8">
        <v>1.0</v>
      </c>
      <c r="H118" s="5" t="s">
        <v>287</v>
      </c>
      <c r="I118" s="9" t="s">
        <v>61</v>
      </c>
      <c r="J118" s="8">
        <v>0.0645064234992706</v>
      </c>
      <c r="K118" s="9">
        <v>0.158451153476418</v>
      </c>
      <c r="L118" s="8">
        <v>4.16697596399055</v>
      </c>
      <c r="M118" s="9">
        <v>31.4539340200341</v>
      </c>
      <c r="N118" s="8">
        <v>3.65556736291789</v>
      </c>
      <c r="O118" s="9">
        <v>0.637975981915118</v>
      </c>
      <c r="P118" s="8">
        <v>0.0949788045307299</v>
      </c>
      <c r="Q118" s="9">
        <v>1.09033699088547</v>
      </c>
      <c r="R118" s="8">
        <v>0.179548799840593</v>
      </c>
      <c r="S118" s="9">
        <v>0.00213746628646421</v>
      </c>
      <c r="T118" s="8">
        <v>0.00431846101139095</v>
      </c>
      <c r="U118" s="9">
        <v>0.00402133852967744</v>
      </c>
      <c r="V118" s="8">
        <v>1.89639595134663</v>
      </c>
      <c r="W118" s="9">
        <v>0.0115010079983444</v>
      </c>
      <c r="X118" s="8" t="s">
        <v>61</v>
      </c>
      <c r="Y118" s="9" t="s">
        <v>61</v>
      </c>
      <c r="Z118" s="8">
        <v>0.00193919230817759</v>
      </c>
      <c r="AA118" s="9">
        <v>0.00467394430735156</v>
      </c>
      <c r="AB118" s="8" t="s">
        <v>61</v>
      </c>
      <c r="AC118" s="9">
        <v>0.00861480720121465</v>
      </c>
      <c r="AD118" s="8">
        <v>0.0261734301967764</v>
      </c>
      <c r="AE118" s="9">
        <v>0.00136413644793325</v>
      </c>
      <c r="AF118" s="8">
        <v>5.69522408032846E-5</v>
      </c>
      <c r="AG118" s="9">
        <v>6.91838135828455E-5</v>
      </c>
      <c r="AH118" s="8">
        <v>0.0471561811898107</v>
      </c>
      <c r="AI118" s="9">
        <v>0.0613578807165503</v>
      </c>
      <c r="AJ118" s="8">
        <v>0.00447040664506528</v>
      </c>
      <c r="AK118" s="9">
        <v>0.00839531917974711</v>
      </c>
      <c r="AL118" s="8">
        <v>0.039598727490766</v>
      </c>
      <c r="AM118" s="9">
        <v>209.131210557123</v>
      </c>
      <c r="AN118" s="8">
        <v>130.963073833006</v>
      </c>
      <c r="AO118" s="9">
        <v>117.821974917706</v>
      </c>
      <c r="AP118" s="8">
        <v>106.340549212772</v>
      </c>
      <c r="AQ118" s="9">
        <v>141.001183358246</v>
      </c>
      <c r="AR118" s="8">
        <v>112.448511430282</v>
      </c>
      <c r="AS118" s="9">
        <v>127.377294660155</v>
      </c>
      <c r="AT118" s="8">
        <v>135.977535537791</v>
      </c>
      <c r="AU118" s="9">
        <v>92.9613654333517</v>
      </c>
      <c r="AV118" s="8">
        <v>89.6851835376038</v>
      </c>
    </row>
    <row r="119" ht="13.5" customHeight="1">
      <c r="A119" s="5"/>
      <c r="B119" s="5" t="b">
        <v>0</v>
      </c>
      <c r="C119" s="6">
        <v>43685.9538194444</v>
      </c>
      <c r="D119" s="7" t="s">
        <v>0</v>
      </c>
      <c r="E119" s="8"/>
      <c r="F119" s="5" t="s">
        <v>288</v>
      </c>
      <c r="G119" s="8">
        <v>1.0</v>
      </c>
      <c r="H119" s="5" t="s">
        <v>289</v>
      </c>
      <c r="I119" s="9" t="s">
        <v>61</v>
      </c>
      <c r="J119" s="8">
        <v>0.269561525611738</v>
      </c>
      <c r="K119" s="9">
        <v>0.380154653288371</v>
      </c>
      <c r="L119" s="8">
        <v>3.74916579942344</v>
      </c>
      <c r="M119" s="9">
        <v>37.5056807226973</v>
      </c>
      <c r="N119" s="8">
        <v>2.44609640846464</v>
      </c>
      <c r="O119" s="9">
        <v>0.206515473448997</v>
      </c>
      <c r="P119" s="8">
        <v>0.0535781708857838</v>
      </c>
      <c r="Q119" s="9">
        <v>0.763780943418152</v>
      </c>
      <c r="R119" s="8">
        <v>0.0987290811071374</v>
      </c>
      <c r="S119" s="9">
        <v>0.00116083074447752</v>
      </c>
      <c r="T119" s="8">
        <v>0.00192649365509007</v>
      </c>
      <c r="U119" s="9">
        <v>0.00407144078854916</v>
      </c>
      <c r="V119" s="8">
        <v>2.13671845184761</v>
      </c>
      <c r="W119" s="9">
        <v>0.00899393910733914</v>
      </c>
      <c r="X119" s="8" t="s">
        <v>61</v>
      </c>
      <c r="Y119" s="9" t="s">
        <v>61</v>
      </c>
      <c r="Z119" s="8" t="s">
        <v>61</v>
      </c>
      <c r="AA119" s="9">
        <v>0.00257372050529523</v>
      </c>
      <c r="AB119" s="8" t="s">
        <v>61</v>
      </c>
      <c r="AC119" s="9">
        <v>0.00558981909898209</v>
      </c>
      <c r="AD119" s="8">
        <v>0.0137840858841993</v>
      </c>
      <c r="AE119" s="9">
        <v>3.69044352589843E-4</v>
      </c>
      <c r="AF119" s="8">
        <v>3.94443282597075E-5</v>
      </c>
      <c r="AG119" s="9">
        <v>1.80001912781956E-5</v>
      </c>
      <c r="AH119" s="8">
        <v>0.0576290210438337</v>
      </c>
      <c r="AI119" s="9">
        <v>0.0576582902384527</v>
      </c>
      <c r="AJ119" s="8">
        <v>0.00264687327914159</v>
      </c>
      <c r="AK119" s="9">
        <v>0.0029514981387202</v>
      </c>
      <c r="AL119" s="8">
        <v>0.0392618215261563</v>
      </c>
      <c r="AM119" s="9">
        <v>214.080613776903</v>
      </c>
      <c r="AN119" s="8">
        <v>137.775121707218</v>
      </c>
      <c r="AO119" s="9">
        <v>113.63406875251</v>
      </c>
      <c r="AP119" s="8">
        <v>106.697564303441</v>
      </c>
      <c r="AQ119" s="9">
        <v>142.093532012955</v>
      </c>
      <c r="AR119" s="8">
        <v>114.219429676172</v>
      </c>
      <c r="AS119" s="9">
        <v>123.491230219042</v>
      </c>
      <c r="AT119" s="8">
        <v>136.112800251892</v>
      </c>
      <c r="AU119" s="9">
        <v>91.8711786688473</v>
      </c>
      <c r="AV119" s="8">
        <v>89.4979070199824</v>
      </c>
    </row>
    <row r="120" ht="13.5" customHeight="1">
      <c r="A120" s="5"/>
      <c r="B120" s="5" t="b">
        <v>0</v>
      </c>
      <c r="C120" s="6">
        <v>43685.9577777778</v>
      </c>
      <c r="D120" s="7" t="s">
        <v>0</v>
      </c>
      <c r="E120" s="8"/>
      <c r="F120" s="5" t="s">
        <v>290</v>
      </c>
      <c r="G120" s="8">
        <v>1.0</v>
      </c>
      <c r="H120" s="5" t="s">
        <v>291</v>
      </c>
      <c r="I120" s="9" t="s">
        <v>61</v>
      </c>
      <c r="J120" s="8" t="s">
        <v>61</v>
      </c>
      <c r="K120" s="9">
        <v>1.96294412174676</v>
      </c>
      <c r="L120" s="8">
        <v>1.43469998480497</v>
      </c>
      <c r="M120" s="9">
        <v>27.1428831292493</v>
      </c>
      <c r="N120" s="8">
        <v>0.969387910229052</v>
      </c>
      <c r="O120" s="9">
        <v>0.6662149480964</v>
      </c>
      <c r="P120" s="8">
        <v>0.372188187028943</v>
      </c>
      <c r="Q120" s="9">
        <v>0.234367718569467</v>
      </c>
      <c r="R120" s="8">
        <v>1.2613662212455</v>
      </c>
      <c r="S120" s="9">
        <v>0.00277553855327216</v>
      </c>
      <c r="T120" s="8">
        <v>9.68185113210734E-4</v>
      </c>
      <c r="U120" s="9">
        <v>0.0350111161599924</v>
      </c>
      <c r="V120" s="8">
        <v>9.44373423586998</v>
      </c>
      <c r="W120" s="9">
        <v>0.00664251913795318</v>
      </c>
      <c r="X120" s="8" t="s">
        <v>61</v>
      </c>
      <c r="Y120" s="9" t="s">
        <v>61</v>
      </c>
      <c r="Z120" s="8">
        <v>0.00482495192974867</v>
      </c>
      <c r="AA120" s="9">
        <v>0.001544726668656</v>
      </c>
      <c r="AB120" s="8" t="s">
        <v>61</v>
      </c>
      <c r="AC120" s="9">
        <v>0.00289543763967382</v>
      </c>
      <c r="AD120" s="8">
        <v>0.0180999138707195</v>
      </c>
      <c r="AE120" s="9">
        <v>4.89751202965737E-4</v>
      </c>
      <c r="AF120" s="8">
        <v>3.2000727066744E-5</v>
      </c>
      <c r="AG120" s="9">
        <v>8.25544214137495E-5</v>
      </c>
      <c r="AH120" s="8">
        <v>0.0088553988108693</v>
      </c>
      <c r="AI120" s="9">
        <v>0.035137671233415</v>
      </c>
      <c r="AJ120" s="8">
        <v>0.00312888781146596</v>
      </c>
      <c r="AK120" s="9">
        <v>1.97181594864709E-4</v>
      </c>
      <c r="AL120" s="8">
        <v>0.0399570097264218</v>
      </c>
      <c r="AM120" s="9">
        <v>211.504612840108</v>
      </c>
      <c r="AN120" s="8">
        <v>129.648009660812</v>
      </c>
      <c r="AO120" s="9">
        <v>115.337658606965</v>
      </c>
      <c r="AP120" s="8">
        <v>105.483103638617</v>
      </c>
      <c r="AQ120" s="9">
        <v>140.065318261086</v>
      </c>
      <c r="AR120" s="8">
        <v>112.033591106815</v>
      </c>
      <c r="AS120" s="9">
        <v>120.554772530841</v>
      </c>
      <c r="AT120" s="8">
        <v>136.158130083363</v>
      </c>
      <c r="AU120" s="9">
        <v>92.6731223602527</v>
      </c>
      <c r="AV120" s="8">
        <v>90.1731848591883</v>
      </c>
    </row>
    <row r="121" ht="13.5" customHeight="1">
      <c r="A121" s="5"/>
      <c r="B121" s="5" t="b">
        <v>0</v>
      </c>
      <c r="C121" s="6">
        <v>43685.961724537</v>
      </c>
      <c r="D121" s="7" t="s">
        <v>0</v>
      </c>
      <c r="E121" s="8"/>
      <c r="F121" s="5" t="s">
        <v>292</v>
      </c>
      <c r="G121" s="8">
        <v>1.0</v>
      </c>
      <c r="H121" s="5" t="s">
        <v>293</v>
      </c>
      <c r="I121" s="9" t="s">
        <v>61</v>
      </c>
      <c r="J121" s="8">
        <v>0.698886967011913</v>
      </c>
      <c r="K121" s="9">
        <v>0.965290798722239</v>
      </c>
      <c r="L121" s="8">
        <v>5.5923216385998</v>
      </c>
      <c r="M121" s="9">
        <v>28.3150667694457</v>
      </c>
      <c r="N121" s="8">
        <v>5.25075579462304</v>
      </c>
      <c r="O121" s="9">
        <v>0.357335179627576</v>
      </c>
      <c r="P121" s="8">
        <v>0.133824677353586</v>
      </c>
      <c r="Q121" s="9">
        <v>0.287466372287499</v>
      </c>
      <c r="R121" s="8">
        <v>0.710097113771908</v>
      </c>
      <c r="S121" s="9">
        <v>0.00241790444559717</v>
      </c>
      <c r="T121" s="8">
        <v>0.00523152827170216</v>
      </c>
      <c r="U121" s="9">
        <v>0.0127969810191577</v>
      </c>
      <c r="V121" s="8">
        <v>3.80422144233616</v>
      </c>
      <c r="W121" s="9">
        <v>0.00583363552009491</v>
      </c>
      <c r="X121" s="8" t="s">
        <v>61</v>
      </c>
      <c r="Y121" s="9" t="s">
        <v>61</v>
      </c>
      <c r="Z121" s="8">
        <v>0.0164300910905545</v>
      </c>
      <c r="AA121" s="9">
        <v>0.00571450368169623</v>
      </c>
      <c r="AB121" s="8" t="s">
        <v>61</v>
      </c>
      <c r="AC121" s="9">
        <v>0.0122080999752433</v>
      </c>
      <c r="AD121" s="8">
        <v>0.0141728384847183</v>
      </c>
      <c r="AE121" s="9">
        <v>3.27413351226448E-4</v>
      </c>
      <c r="AF121" s="8">
        <v>2.30130696029225E-5</v>
      </c>
      <c r="AG121" s="9">
        <v>2.30858287720681E-5</v>
      </c>
      <c r="AH121" s="8">
        <v>0.098327052889426</v>
      </c>
      <c r="AI121" s="9">
        <v>0.0165634840412793</v>
      </c>
      <c r="AJ121" s="8">
        <v>0.00227119919402386</v>
      </c>
      <c r="AK121" s="9">
        <v>0.00246014606864816</v>
      </c>
      <c r="AL121" s="8">
        <v>0.0393738473565948</v>
      </c>
      <c r="AM121" s="9">
        <v>219.926531701584</v>
      </c>
      <c r="AN121" s="8">
        <v>128.718728570291</v>
      </c>
      <c r="AO121" s="9">
        <v>117.151510412406</v>
      </c>
      <c r="AP121" s="8">
        <v>105.108543666194</v>
      </c>
      <c r="AQ121" s="9">
        <v>140.065707523667</v>
      </c>
      <c r="AR121" s="8">
        <v>114.88791542529</v>
      </c>
      <c r="AS121" s="9">
        <v>125.218015357252</v>
      </c>
      <c r="AT121" s="8">
        <v>136.858029721998</v>
      </c>
      <c r="AU121" s="9">
        <v>92.729767952949</v>
      </c>
      <c r="AV121" s="8">
        <v>89.6103396118802</v>
      </c>
    </row>
    <row r="122" ht="13.5" customHeight="1">
      <c r="A122" s="5"/>
      <c r="B122" s="5" t="b">
        <v>0</v>
      </c>
      <c r="C122" s="6">
        <v>43685.9656944444</v>
      </c>
      <c r="D122" s="7" t="s">
        <v>0</v>
      </c>
      <c r="E122" s="8"/>
      <c r="F122" s="5" t="s">
        <v>294</v>
      </c>
      <c r="G122" s="8">
        <v>1.0</v>
      </c>
      <c r="H122" s="5" t="s">
        <v>295</v>
      </c>
      <c r="I122" s="9" t="s">
        <v>61</v>
      </c>
      <c r="J122" s="8">
        <v>0.260521146264347</v>
      </c>
      <c r="K122" s="9">
        <v>0.781054264350299</v>
      </c>
      <c r="L122" s="8">
        <v>3.72031571031688</v>
      </c>
      <c r="M122" s="9">
        <v>29.3673273070737</v>
      </c>
      <c r="N122" s="8">
        <v>3.40191730967592</v>
      </c>
      <c r="O122" s="9">
        <v>0.373791982891681</v>
      </c>
      <c r="P122" s="8">
        <v>0.42754480411068</v>
      </c>
      <c r="Q122" s="9">
        <v>0.35680480008536</v>
      </c>
      <c r="R122" s="8">
        <v>1.32170562663739</v>
      </c>
      <c r="S122" s="9">
        <v>0.00175183120428023</v>
      </c>
      <c r="T122" s="8">
        <v>0.00248346238436644</v>
      </c>
      <c r="U122" s="9">
        <v>0.0203898268344467</v>
      </c>
      <c r="V122" s="8">
        <v>3.80241903300922</v>
      </c>
      <c r="W122" s="9">
        <v>0.00108184135936425</v>
      </c>
      <c r="X122" s="8" t="s">
        <v>61</v>
      </c>
      <c r="Y122" s="9" t="s">
        <v>61</v>
      </c>
      <c r="Z122" s="8">
        <v>1.87370420121472E-4</v>
      </c>
      <c r="AA122" s="9">
        <v>0.00333347954127305</v>
      </c>
      <c r="AB122" s="8" t="s">
        <v>61</v>
      </c>
      <c r="AC122" s="9">
        <v>0.00932202001710779</v>
      </c>
      <c r="AD122" s="8">
        <v>0.0261425881435904</v>
      </c>
      <c r="AE122" s="9">
        <v>3.16225979426053E-4</v>
      </c>
      <c r="AF122" s="8">
        <v>8.84652120668078E-6</v>
      </c>
      <c r="AG122" s="9">
        <v>1.53521659314779E-5</v>
      </c>
      <c r="AH122" s="8">
        <v>0.0454820434410401</v>
      </c>
      <c r="AI122" s="9">
        <v>0.0224255691167025</v>
      </c>
      <c r="AJ122" s="8">
        <v>0.00301593197144094</v>
      </c>
      <c r="AK122" s="9">
        <v>0.00256516399236129</v>
      </c>
      <c r="AL122" s="8">
        <v>0.0252447592183673</v>
      </c>
      <c r="AM122" s="9">
        <v>209.710986306934</v>
      </c>
      <c r="AN122" s="8">
        <v>129.259984553214</v>
      </c>
      <c r="AO122" s="9">
        <v>116.21831953909</v>
      </c>
      <c r="AP122" s="8">
        <v>102.736415450059</v>
      </c>
      <c r="AQ122" s="9">
        <v>140.611609367215</v>
      </c>
      <c r="AR122" s="8">
        <v>115.322006449146</v>
      </c>
      <c r="AS122" s="9">
        <v>123.059081083599</v>
      </c>
      <c r="AT122" s="8">
        <v>136.288528415374</v>
      </c>
      <c r="AU122" s="9">
        <v>92.672865205884</v>
      </c>
      <c r="AV122" s="8">
        <v>89.1387225764786</v>
      </c>
    </row>
    <row r="123" ht="13.5" customHeight="1">
      <c r="A123" s="5"/>
      <c r="B123" s="5" t="b">
        <v>0</v>
      </c>
      <c r="C123" s="6">
        <v>43685.9696527778</v>
      </c>
      <c r="D123" s="7" t="s">
        <v>0</v>
      </c>
      <c r="E123" s="8"/>
      <c r="F123" s="5" t="s">
        <v>296</v>
      </c>
      <c r="G123" s="8">
        <v>1.0</v>
      </c>
      <c r="H123" s="5" t="s">
        <v>297</v>
      </c>
      <c r="I123" s="9" t="s">
        <v>61</v>
      </c>
      <c r="J123" s="8">
        <v>0.433189339192437</v>
      </c>
      <c r="K123" s="9">
        <v>0.286887190538199</v>
      </c>
      <c r="L123" s="8">
        <v>1.49246900777992</v>
      </c>
      <c r="M123" s="9">
        <v>38.8358503292781</v>
      </c>
      <c r="N123" s="8">
        <v>0.626086907680824</v>
      </c>
      <c r="O123" s="9">
        <v>0.291849910994074</v>
      </c>
      <c r="P123" s="8">
        <v>0.012750260280642</v>
      </c>
      <c r="Q123" s="9">
        <v>0.0536258694662848</v>
      </c>
      <c r="R123" s="8">
        <v>0.592736681861282</v>
      </c>
      <c r="S123" s="9">
        <v>6.21928713428267E-5</v>
      </c>
      <c r="T123" s="8">
        <v>0.00378853374341767</v>
      </c>
      <c r="U123" s="9">
        <v>0.0066912881240912</v>
      </c>
      <c r="V123" s="8">
        <v>1.02177090254072</v>
      </c>
      <c r="W123" s="9">
        <v>0.0223998130068955</v>
      </c>
      <c r="X123" s="8" t="s">
        <v>61</v>
      </c>
      <c r="Y123" s="9" t="s">
        <v>61</v>
      </c>
      <c r="Z123" s="8" t="s">
        <v>61</v>
      </c>
      <c r="AA123" s="9">
        <v>0.00473341100677326</v>
      </c>
      <c r="AB123" s="8" t="s">
        <v>61</v>
      </c>
      <c r="AC123" s="9">
        <v>0.00107747031537459</v>
      </c>
      <c r="AD123" s="8">
        <v>0.00594259724055572</v>
      </c>
      <c r="AE123" s="9">
        <v>4.71056448602758E-4</v>
      </c>
      <c r="AF123" s="8">
        <v>1.00826793134684E-4</v>
      </c>
      <c r="AG123" s="9">
        <v>5.8523784697861E-5</v>
      </c>
      <c r="AH123" s="8">
        <v>0.00674096881145206</v>
      </c>
      <c r="AI123" s="9">
        <v>0.0194861178681398</v>
      </c>
      <c r="AJ123" s="8">
        <v>0.00146333502566186</v>
      </c>
      <c r="AK123" s="9">
        <v>0.00332271727976478</v>
      </c>
      <c r="AL123" s="8">
        <v>0.0251614136062492</v>
      </c>
      <c r="AM123" s="9">
        <v>213.811391845132</v>
      </c>
      <c r="AN123" s="8">
        <v>130.576517638946</v>
      </c>
      <c r="AO123" s="9">
        <v>116.332847186333</v>
      </c>
      <c r="AP123" s="8">
        <v>104.406998445647</v>
      </c>
      <c r="AQ123" s="9">
        <v>136.791619955157</v>
      </c>
      <c r="AR123" s="8">
        <v>115.881996494088</v>
      </c>
      <c r="AS123" s="9">
        <v>121.76366876502</v>
      </c>
      <c r="AT123" s="8">
        <v>136.056495175707</v>
      </c>
      <c r="AU123" s="9">
        <v>92.3054455614542</v>
      </c>
      <c r="AV123" s="8">
        <v>89.8865376927608</v>
      </c>
    </row>
    <row r="124" ht="13.5" customHeight="1">
      <c r="A124" s="5"/>
      <c r="B124" s="5" t="b">
        <v>0</v>
      </c>
      <c r="C124" s="6">
        <v>43685.9736111111</v>
      </c>
      <c r="D124" s="7" t="s">
        <v>0</v>
      </c>
      <c r="E124" s="8"/>
      <c r="F124" s="5" t="s">
        <v>298</v>
      </c>
      <c r="G124" s="8">
        <v>1.0</v>
      </c>
      <c r="H124" s="5" t="s">
        <v>299</v>
      </c>
      <c r="I124" s="9" t="s">
        <v>61</v>
      </c>
      <c r="J124" s="8">
        <v>0.0936771751397221</v>
      </c>
      <c r="K124" s="9">
        <v>0.626842613387675</v>
      </c>
      <c r="L124" s="8">
        <v>5.63976451558283</v>
      </c>
      <c r="M124" s="9">
        <v>31.0780241601806</v>
      </c>
      <c r="N124" s="8">
        <v>4.52553394212956</v>
      </c>
      <c r="O124" s="9">
        <v>0.499801268124225</v>
      </c>
      <c r="P124" s="8">
        <v>0.155173368387729</v>
      </c>
      <c r="Q124" s="9">
        <v>0.693452113486179</v>
      </c>
      <c r="R124" s="8">
        <v>0.36871777022712</v>
      </c>
      <c r="S124" s="9">
        <v>0.00318339842873886</v>
      </c>
      <c r="T124" s="8">
        <v>0.00380159635517126</v>
      </c>
      <c r="U124" s="9">
        <v>0.00979546813112185</v>
      </c>
      <c r="V124" s="8">
        <v>3.98239755378475</v>
      </c>
      <c r="W124" s="9">
        <v>0.00618936450667575</v>
      </c>
      <c r="X124" s="8" t="s">
        <v>61</v>
      </c>
      <c r="Y124" s="9" t="s">
        <v>61</v>
      </c>
      <c r="Z124" s="8">
        <v>3.84099749913894E-6</v>
      </c>
      <c r="AA124" s="9">
        <v>0.00472218077865277</v>
      </c>
      <c r="AB124" s="8" t="s">
        <v>61</v>
      </c>
      <c r="AC124" s="9">
        <v>0.0135145053288597</v>
      </c>
      <c r="AD124" s="8">
        <v>0.0202974741108812</v>
      </c>
      <c r="AE124" s="9">
        <v>3.90431230230903E-4</v>
      </c>
      <c r="AF124" s="8">
        <v>1.32026082601974E-5</v>
      </c>
      <c r="AG124" s="9">
        <v>3.84611917634516E-5</v>
      </c>
      <c r="AH124" s="8">
        <v>0.0631929819523175</v>
      </c>
      <c r="AI124" s="9">
        <v>0.0333057444572947</v>
      </c>
      <c r="AJ124" s="8">
        <v>0.00362596959765535</v>
      </c>
      <c r="AK124" s="9">
        <v>0.00570750779815573</v>
      </c>
      <c r="AL124" s="8">
        <v>0.0253460574763859</v>
      </c>
      <c r="AM124" s="9">
        <v>213.885944785977</v>
      </c>
      <c r="AN124" s="8">
        <v>137.156554485482</v>
      </c>
      <c r="AO124" s="9">
        <v>117.475566431347</v>
      </c>
      <c r="AP124" s="8">
        <v>105.443086145975</v>
      </c>
      <c r="AQ124" s="9">
        <v>143.964483682113</v>
      </c>
      <c r="AR124" s="8">
        <v>113.623226304437</v>
      </c>
      <c r="AS124" s="9">
        <v>118.913468389283</v>
      </c>
      <c r="AT124" s="8">
        <v>138.970546895409</v>
      </c>
      <c r="AU124" s="9">
        <v>92.299400635507</v>
      </c>
      <c r="AV124" s="8">
        <v>89.6335547480008</v>
      </c>
    </row>
    <row r="125" ht="13.5" customHeight="1">
      <c r="A125" s="5"/>
      <c r="B125" s="5" t="b">
        <v>0</v>
      </c>
      <c r="C125" s="6">
        <v>43685.9775578704</v>
      </c>
      <c r="D125" s="7" t="s">
        <v>0</v>
      </c>
      <c r="E125" s="8"/>
      <c r="F125" s="5" t="s">
        <v>300</v>
      </c>
      <c r="G125" s="8">
        <v>1.0</v>
      </c>
      <c r="H125" s="5" t="s">
        <v>301</v>
      </c>
      <c r="I125" s="9" t="s">
        <v>61</v>
      </c>
      <c r="J125" s="8">
        <v>0.0811484743171202</v>
      </c>
      <c r="K125" s="9">
        <v>0.59195671709969</v>
      </c>
      <c r="L125" s="8">
        <v>5.57155851709746</v>
      </c>
      <c r="M125" s="9">
        <v>29.0409642486971</v>
      </c>
      <c r="N125" s="8">
        <v>4.36007138419694</v>
      </c>
      <c r="O125" s="9">
        <v>0.495035874012553</v>
      </c>
      <c r="P125" s="8">
        <v>0.141498279193046</v>
      </c>
      <c r="Q125" s="9">
        <v>0.630712126857751</v>
      </c>
      <c r="R125" s="8">
        <v>0.34280037269334</v>
      </c>
      <c r="S125" s="9">
        <v>0.00319719212319989</v>
      </c>
      <c r="T125" s="8">
        <v>0.00389993205159949</v>
      </c>
      <c r="U125" s="9">
        <v>0.0100266284830596</v>
      </c>
      <c r="V125" s="8">
        <v>3.78175652573242</v>
      </c>
      <c r="W125" s="9">
        <v>0.00600124676689397</v>
      </c>
      <c r="X125" s="8" t="s">
        <v>61</v>
      </c>
      <c r="Y125" s="9" t="s">
        <v>61</v>
      </c>
      <c r="Z125" s="8">
        <v>1.42734779654436E-4</v>
      </c>
      <c r="AA125" s="9">
        <v>0.00440976230780514</v>
      </c>
      <c r="AB125" s="8" t="s">
        <v>61</v>
      </c>
      <c r="AC125" s="9">
        <v>0.0132016836591215</v>
      </c>
      <c r="AD125" s="8">
        <v>0.0206274695400788</v>
      </c>
      <c r="AE125" s="9">
        <v>3.67784557016146E-4</v>
      </c>
      <c r="AF125" s="8">
        <v>2.58543190086873E-5</v>
      </c>
      <c r="AG125" s="9">
        <v>4.40824548824697E-5</v>
      </c>
      <c r="AH125" s="8">
        <v>0.0613922904017127</v>
      </c>
      <c r="AI125" s="9">
        <v>0.0321853832149159</v>
      </c>
      <c r="AJ125" s="8">
        <v>0.00345591118561314</v>
      </c>
      <c r="AK125" s="9">
        <v>0.00550964060166683</v>
      </c>
      <c r="AL125" s="8">
        <v>0.0252875140101395</v>
      </c>
      <c r="AM125" s="9">
        <v>212.316875582336</v>
      </c>
      <c r="AN125" s="8">
        <v>137.931135787141</v>
      </c>
      <c r="AO125" s="9">
        <v>118.273273534733</v>
      </c>
      <c r="AP125" s="8">
        <v>103.968097684092</v>
      </c>
      <c r="AQ125" s="9">
        <v>139.442575984056</v>
      </c>
      <c r="AR125" s="8">
        <v>112.918202607071</v>
      </c>
      <c r="AS125" s="9">
        <v>124.959329677173</v>
      </c>
      <c r="AT125" s="8">
        <v>136.624619399739</v>
      </c>
      <c r="AU125" s="9">
        <v>92.9898418329796</v>
      </c>
      <c r="AV125" s="8">
        <v>90.4227807490227</v>
      </c>
    </row>
    <row r="126" ht="13.5" customHeight="1">
      <c r="A126" s="5"/>
      <c r="B126" s="5" t="b">
        <v>0</v>
      </c>
      <c r="C126" s="6">
        <v>43685.9815162037</v>
      </c>
      <c r="D126" s="7" t="s">
        <v>0</v>
      </c>
      <c r="E126" s="8"/>
      <c r="F126" s="5" t="s">
        <v>302</v>
      </c>
      <c r="G126" s="8">
        <v>1.0</v>
      </c>
      <c r="H126" s="5" t="s">
        <v>303</v>
      </c>
      <c r="I126" s="9" t="s">
        <v>61</v>
      </c>
      <c r="J126" s="8">
        <v>0.147422558225771</v>
      </c>
      <c r="K126" s="9">
        <v>0.403159771924221</v>
      </c>
      <c r="L126" s="8">
        <v>3.64559646920057</v>
      </c>
      <c r="M126" s="9">
        <v>28.6202970625856</v>
      </c>
      <c r="N126" s="8">
        <v>2.79631551351225</v>
      </c>
      <c r="O126" s="9">
        <v>0.424200241948337</v>
      </c>
      <c r="P126" s="8">
        <v>0.833707866432896</v>
      </c>
      <c r="Q126" s="9">
        <v>0.416278621563682</v>
      </c>
      <c r="R126" s="8">
        <v>2.35014747950159</v>
      </c>
      <c r="S126" s="9">
        <v>0.00170951044681212</v>
      </c>
      <c r="T126" s="8">
        <v>0.00282576413277594</v>
      </c>
      <c r="U126" s="9">
        <v>0.0222519911296049</v>
      </c>
      <c r="V126" s="8">
        <v>2.10623384128438</v>
      </c>
      <c r="W126" s="9">
        <v>0.00873345236679169</v>
      </c>
      <c r="X126" s="8" t="s">
        <v>61</v>
      </c>
      <c r="Y126" s="9" t="s">
        <v>61</v>
      </c>
      <c r="Z126" s="8" t="s">
        <v>61</v>
      </c>
      <c r="AA126" s="9">
        <v>0.00344126032638345</v>
      </c>
      <c r="AB126" s="8" t="s">
        <v>61</v>
      </c>
      <c r="AC126" s="9">
        <v>0.00713867734587065</v>
      </c>
      <c r="AD126" s="8">
        <v>0.0278049981217337</v>
      </c>
      <c r="AE126" s="9">
        <v>6.17994260818108E-4</v>
      </c>
      <c r="AF126" s="8">
        <v>1.91497154599458E-5</v>
      </c>
      <c r="AG126" s="9">
        <v>3.31291583286804E-5</v>
      </c>
      <c r="AH126" s="8">
        <v>0.0320006054608893</v>
      </c>
      <c r="AI126" s="9">
        <v>0.0330157914176475</v>
      </c>
      <c r="AJ126" s="8">
        <v>0.00363663561712812</v>
      </c>
      <c r="AK126" s="9">
        <v>0.00556409720566564</v>
      </c>
      <c r="AL126" s="8">
        <v>0.0253911558236136</v>
      </c>
      <c r="AM126" s="9">
        <v>208.128772487734</v>
      </c>
      <c r="AN126" s="8">
        <v>124.615975749011</v>
      </c>
      <c r="AO126" s="9">
        <v>117.410168215186</v>
      </c>
      <c r="AP126" s="8">
        <v>104.334858338618</v>
      </c>
      <c r="AQ126" s="9">
        <v>139.052534877927</v>
      </c>
      <c r="AR126" s="8">
        <v>114.436258773797</v>
      </c>
      <c r="AS126" s="9">
        <v>123.663399814719</v>
      </c>
      <c r="AT126" s="8">
        <v>136.071021843947</v>
      </c>
      <c r="AU126" s="9">
        <v>92.9339683028168</v>
      </c>
      <c r="AV126" s="8">
        <v>89.3202406786928</v>
      </c>
    </row>
    <row r="127" ht="13.5" customHeight="1">
      <c r="A127" s="5"/>
      <c r="B127" s="5" t="b">
        <v>0</v>
      </c>
      <c r="C127" s="6">
        <v>43685.985462963</v>
      </c>
      <c r="D127" s="7" t="s">
        <v>0</v>
      </c>
      <c r="E127" s="8"/>
      <c r="F127" s="5" t="s">
        <v>304</v>
      </c>
      <c r="G127" s="8">
        <v>1.0</v>
      </c>
      <c r="H127" s="5" t="s">
        <v>305</v>
      </c>
      <c r="I127" s="9" t="s">
        <v>61</v>
      </c>
      <c r="J127" s="8" t="s">
        <v>61</v>
      </c>
      <c r="K127" s="9">
        <v>0.209835538227827</v>
      </c>
      <c r="L127" s="8">
        <v>1.78263843408322</v>
      </c>
      <c r="M127" s="9">
        <v>9.92979022711336</v>
      </c>
      <c r="N127" s="8">
        <v>0.237303738772067</v>
      </c>
      <c r="O127" s="9">
        <v>0.101204839458715</v>
      </c>
      <c r="P127" s="8">
        <v>0.0238347969292846</v>
      </c>
      <c r="Q127" s="9">
        <v>0.934522732063396</v>
      </c>
      <c r="R127" s="8">
        <v>20.0476688696418</v>
      </c>
      <c r="S127" s="9">
        <v>0.0279175550899515</v>
      </c>
      <c r="T127" s="8">
        <v>0.00101708027141403</v>
      </c>
      <c r="U127" s="9">
        <v>0.00685785173175792</v>
      </c>
      <c r="V127" s="8">
        <v>0.988763696082325</v>
      </c>
      <c r="W127" s="9">
        <v>4.04686184029618E-4</v>
      </c>
      <c r="X127" s="8" t="s">
        <v>61</v>
      </c>
      <c r="Y127" s="9" t="s">
        <v>61</v>
      </c>
      <c r="Z127" s="8">
        <v>0.0199565667334117</v>
      </c>
      <c r="AA127" s="9">
        <v>0.00181929093488991</v>
      </c>
      <c r="AB127" s="8">
        <v>3.62215837529686E-4</v>
      </c>
      <c r="AC127" s="9">
        <v>0.00124637259673754</v>
      </c>
      <c r="AD127" s="8">
        <v>0.0903150612011507</v>
      </c>
      <c r="AE127" s="9">
        <v>0.00110016972483203</v>
      </c>
      <c r="AF127" s="8">
        <v>0.00451147516823674</v>
      </c>
      <c r="AG127" s="9">
        <v>1.97026014112633E-4</v>
      </c>
      <c r="AH127" s="8">
        <v>0.00699184942112482</v>
      </c>
      <c r="AI127" s="9">
        <v>0.00281155969890299</v>
      </c>
      <c r="AJ127" s="8">
        <v>5.86128751679992E-4</v>
      </c>
      <c r="AK127" s="9">
        <v>3.02128267156626E-4</v>
      </c>
      <c r="AL127" s="8">
        <v>0.0256269595843757</v>
      </c>
      <c r="AM127" s="9">
        <v>191.999778917612</v>
      </c>
      <c r="AN127" s="8">
        <v>138.781714036551</v>
      </c>
      <c r="AO127" s="9">
        <v>115.398621375158</v>
      </c>
      <c r="AP127" s="8">
        <v>99.0706994072168</v>
      </c>
      <c r="AQ127" s="9">
        <v>144.665312032885</v>
      </c>
      <c r="AR127" s="8">
        <v>115.971646119331</v>
      </c>
      <c r="AS127" s="9">
        <v>124.354148372928</v>
      </c>
      <c r="AT127" s="8">
        <v>136.593671280446</v>
      </c>
      <c r="AU127" s="9">
        <v>92.1619576197012</v>
      </c>
      <c r="AV127" s="8">
        <v>89.322823524952</v>
      </c>
    </row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H1"/>
  </mergeCells>
  <dataValidations>
    <dataValidation type="list" allowBlank="1" sqref="D3:D127">
      <formula1>ValueList_Helper!$A$1:$A$20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4.29"/>
    <col customWidth="1" min="3" max="3" width="22.14"/>
    <col customWidth="1" min="4" max="4" width="11.0"/>
    <col customWidth="1" min="5" max="5" width="5.86"/>
    <col customWidth="1" min="6" max="6" width="19.29"/>
    <col customWidth="1" min="7" max="7" width="8.14"/>
    <col customWidth="1" min="8" max="8" width="10.86"/>
    <col customWidth="1" min="9" max="12" width="8.86"/>
    <col customWidth="1" min="13" max="14" width="8.71"/>
    <col customWidth="1" min="15" max="21" width="8.86"/>
    <col customWidth="1" min="22" max="22" width="15.86"/>
    <col customWidth="1" min="23" max="23" width="8.71"/>
    <col customWidth="1" min="24" max="28" width="8.86"/>
    <col customWidth="1" min="29" max="30" width="8.71"/>
    <col customWidth="1" min="31" max="31" width="8.86"/>
    <col customWidth="1" min="32" max="37" width="8.71"/>
    <col customWidth="1" min="38" max="38" width="8.86"/>
    <col customWidth="1" min="39" max="39" width="21.71"/>
    <col customWidth="1" min="40" max="40" width="18.0"/>
    <col customWidth="1" min="41" max="41" width="22.57"/>
    <col customWidth="1" min="42" max="42" width="22.0"/>
    <col customWidth="1" min="43" max="43" width="18.29"/>
    <col customWidth="1" min="44" max="44" width="22.86"/>
    <col customWidth="1" min="45" max="45" width="23.0"/>
    <col customWidth="1" min="46" max="46" width="18.43"/>
    <col customWidth="1" min="47" max="47" width="22.57"/>
    <col customWidth="1" min="48" max="48" width="22.29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10" t="s">
        <v>1</v>
      </c>
      <c r="J1" s="10" t="s">
        <v>2</v>
      </c>
      <c r="K1" s="10" t="s">
        <v>3</v>
      </c>
      <c r="L1" s="10" t="s">
        <v>4</v>
      </c>
      <c r="M1" s="10" t="s">
        <v>5</v>
      </c>
      <c r="N1" s="10" t="s">
        <v>6</v>
      </c>
      <c r="O1" s="10" t="s">
        <v>7</v>
      </c>
      <c r="P1" s="10" t="s">
        <v>8</v>
      </c>
      <c r="Q1" s="10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0" t="s">
        <v>14</v>
      </c>
      <c r="W1" s="10" t="s">
        <v>15</v>
      </c>
      <c r="X1" s="10" t="s">
        <v>16</v>
      </c>
      <c r="Y1" s="10" t="s">
        <v>17</v>
      </c>
      <c r="Z1" s="10" t="s">
        <v>18</v>
      </c>
      <c r="AA1" s="10" t="s">
        <v>19</v>
      </c>
      <c r="AB1" s="10" t="s">
        <v>20</v>
      </c>
      <c r="AC1" s="10" t="s">
        <v>21</v>
      </c>
      <c r="AD1" s="10" t="s">
        <v>22</v>
      </c>
      <c r="AE1" s="10" t="s">
        <v>23</v>
      </c>
      <c r="AF1" s="10" t="s">
        <v>24</v>
      </c>
      <c r="AG1" s="10" t="s">
        <v>25</v>
      </c>
      <c r="AH1" s="10" t="s">
        <v>26</v>
      </c>
      <c r="AI1" s="10" t="s">
        <v>27</v>
      </c>
      <c r="AJ1" s="10" t="s">
        <v>28</v>
      </c>
      <c r="AK1" s="10" t="s">
        <v>29</v>
      </c>
      <c r="AL1" s="10" t="s">
        <v>30</v>
      </c>
      <c r="AM1" s="4" t="s">
        <v>31</v>
      </c>
      <c r="AN1" s="4" t="s">
        <v>32</v>
      </c>
      <c r="AO1" s="4" t="s">
        <v>33</v>
      </c>
      <c r="AP1" s="4" t="s">
        <v>34</v>
      </c>
      <c r="AQ1" s="4" t="s">
        <v>35</v>
      </c>
      <c r="AR1" s="4" t="s">
        <v>36</v>
      </c>
      <c r="AS1" s="4" t="s">
        <v>37</v>
      </c>
      <c r="AT1" s="4" t="s">
        <v>38</v>
      </c>
      <c r="AU1" s="4" t="s">
        <v>39</v>
      </c>
      <c r="AV1" s="4" t="s">
        <v>40</v>
      </c>
    </row>
    <row r="2" ht="18.0" customHeight="1">
      <c r="A2" s="4" t="s">
        <v>41</v>
      </c>
      <c r="B2" s="4" t="s">
        <v>42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  <c r="H2" s="4" t="s">
        <v>48</v>
      </c>
      <c r="I2" s="4" t="s">
        <v>49</v>
      </c>
      <c r="J2" s="4" t="s">
        <v>49</v>
      </c>
      <c r="K2" s="4" t="s">
        <v>49</v>
      </c>
      <c r="L2" s="4" t="s">
        <v>49</v>
      </c>
      <c r="M2" s="4" t="s">
        <v>49</v>
      </c>
      <c r="N2" s="4" t="s">
        <v>49</v>
      </c>
      <c r="O2" s="4" t="s">
        <v>49</v>
      </c>
      <c r="P2" s="4" t="s">
        <v>49</v>
      </c>
      <c r="Q2" s="4" t="s">
        <v>49</v>
      </c>
      <c r="R2" s="4" t="s">
        <v>49</v>
      </c>
      <c r="S2" s="4" t="s">
        <v>49</v>
      </c>
      <c r="T2" s="4" t="s">
        <v>49</v>
      </c>
      <c r="U2" s="4" t="s">
        <v>49</v>
      </c>
      <c r="V2" s="4" t="s">
        <v>49</v>
      </c>
      <c r="W2" s="4" t="s">
        <v>49</v>
      </c>
      <c r="X2" s="4" t="s">
        <v>49</v>
      </c>
      <c r="Y2" s="4" t="s">
        <v>49</v>
      </c>
      <c r="Z2" s="4" t="s">
        <v>49</v>
      </c>
      <c r="AA2" s="4" t="s">
        <v>49</v>
      </c>
      <c r="AB2" s="4" t="s">
        <v>49</v>
      </c>
      <c r="AC2" s="4" t="s">
        <v>49</v>
      </c>
      <c r="AD2" s="4" t="s">
        <v>49</v>
      </c>
      <c r="AE2" s="4" t="s">
        <v>49</v>
      </c>
      <c r="AF2" s="4" t="s">
        <v>49</v>
      </c>
      <c r="AG2" s="4" t="s">
        <v>49</v>
      </c>
      <c r="AH2" s="4" t="s">
        <v>49</v>
      </c>
      <c r="AI2" s="4" t="s">
        <v>49</v>
      </c>
      <c r="AJ2" s="4" t="s">
        <v>49</v>
      </c>
      <c r="AK2" s="4" t="s">
        <v>49</v>
      </c>
      <c r="AL2" s="4" t="s">
        <v>49</v>
      </c>
      <c r="AM2" s="4" t="s">
        <v>52</v>
      </c>
      <c r="AN2" s="4" t="s">
        <v>52</v>
      </c>
      <c r="AO2" s="4" t="s">
        <v>52</v>
      </c>
      <c r="AP2" s="4" t="s">
        <v>52</v>
      </c>
      <c r="AQ2" s="4" t="s">
        <v>52</v>
      </c>
      <c r="AR2" s="4" t="s">
        <v>52</v>
      </c>
      <c r="AS2" s="4" t="s">
        <v>52</v>
      </c>
      <c r="AT2" s="4" t="s">
        <v>52</v>
      </c>
      <c r="AU2" s="4" t="s">
        <v>52</v>
      </c>
      <c r="AV2" s="4" t="s">
        <v>52</v>
      </c>
    </row>
    <row r="3" ht="13.5" customHeight="1">
      <c r="A3" s="5"/>
      <c r="B3" s="5" t="b">
        <v>0</v>
      </c>
      <c r="C3" s="6">
        <v>43685.472025463</v>
      </c>
      <c r="D3" s="7" t="s">
        <v>53</v>
      </c>
      <c r="E3" s="8" t="s">
        <v>54</v>
      </c>
      <c r="F3" s="5" t="s">
        <v>55</v>
      </c>
      <c r="G3" s="8">
        <v>1.0</v>
      </c>
      <c r="H3" s="5" t="s">
        <v>56</v>
      </c>
      <c r="I3" s="9">
        <v>0.0</v>
      </c>
      <c r="J3" s="8">
        <v>0.0</v>
      </c>
      <c r="K3" s="9">
        <v>0.0</v>
      </c>
      <c r="L3" s="8">
        <v>0.0</v>
      </c>
      <c r="M3" s="9">
        <v>0.0</v>
      </c>
      <c r="N3" s="8">
        <v>0.0</v>
      </c>
      <c r="O3" s="9">
        <v>0.0</v>
      </c>
      <c r="P3" s="8">
        <v>0.0</v>
      </c>
      <c r="Q3" s="9">
        <v>0.0</v>
      </c>
      <c r="R3" s="8">
        <v>0.0</v>
      </c>
      <c r="S3" s="9">
        <v>0.0</v>
      </c>
      <c r="T3" s="8">
        <v>0.0</v>
      </c>
      <c r="U3" s="9">
        <v>0.0</v>
      </c>
      <c r="V3" s="8">
        <v>0.0</v>
      </c>
      <c r="W3" s="9">
        <v>0.0</v>
      </c>
      <c r="X3" s="8">
        <v>0.0</v>
      </c>
      <c r="Y3" s="9">
        <v>0.0</v>
      </c>
      <c r="Z3" s="8">
        <v>0.0</v>
      </c>
      <c r="AA3" s="9">
        <v>0.0</v>
      </c>
      <c r="AB3" s="8">
        <v>0.0</v>
      </c>
      <c r="AC3" s="9">
        <v>0.0</v>
      </c>
      <c r="AD3" s="8">
        <v>0.0</v>
      </c>
      <c r="AE3" s="9">
        <v>0.0</v>
      </c>
      <c r="AF3" s="8">
        <v>0.0</v>
      </c>
      <c r="AG3" s="9">
        <v>0.0</v>
      </c>
      <c r="AH3" s="8">
        <v>0.0</v>
      </c>
      <c r="AI3" s="9">
        <v>0.0</v>
      </c>
      <c r="AJ3" s="8">
        <v>0.0</v>
      </c>
      <c r="AK3" s="9">
        <v>0.0</v>
      </c>
      <c r="AL3" s="8">
        <v>0.0</v>
      </c>
      <c r="AM3" s="9">
        <v>100.0</v>
      </c>
      <c r="AN3" s="8">
        <v>100.0</v>
      </c>
      <c r="AO3" s="9">
        <v>100.0</v>
      </c>
      <c r="AP3" s="8">
        <v>100.0</v>
      </c>
      <c r="AQ3" s="9">
        <v>100.0</v>
      </c>
      <c r="AR3" s="8">
        <v>100.0</v>
      </c>
      <c r="AS3" s="9">
        <v>100.0</v>
      </c>
      <c r="AT3" s="8">
        <v>100.0</v>
      </c>
      <c r="AU3" s="9">
        <v>100.0</v>
      </c>
      <c r="AV3" s="8">
        <v>100.0</v>
      </c>
    </row>
    <row r="4" ht="13.5" customHeight="1">
      <c r="A4" s="5"/>
      <c r="B4" s="5" t="b">
        <v>0</v>
      </c>
      <c r="C4" s="6">
        <v>43685.4760185185</v>
      </c>
      <c r="D4" s="7" t="s">
        <v>53</v>
      </c>
      <c r="E4" s="8" t="s">
        <v>58</v>
      </c>
      <c r="F4" s="5" t="s">
        <v>59</v>
      </c>
      <c r="G4" s="8">
        <v>1.0</v>
      </c>
      <c r="H4" s="5" t="s">
        <v>60</v>
      </c>
      <c r="I4" s="9" t="s">
        <v>61</v>
      </c>
      <c r="J4" s="8">
        <v>0.0169057396594577</v>
      </c>
      <c r="K4" s="9">
        <v>0.00210102757887715</v>
      </c>
      <c r="L4" s="8" t="s">
        <v>61</v>
      </c>
      <c r="M4" s="9">
        <v>0.00360348584928529</v>
      </c>
      <c r="N4" s="8">
        <v>0.00122291051408895</v>
      </c>
      <c r="O4" s="9">
        <v>0.0011029142210904</v>
      </c>
      <c r="P4" s="8">
        <v>0.00955172623315944</v>
      </c>
      <c r="Q4" s="9">
        <v>4.01545009146484E-4</v>
      </c>
      <c r="R4" s="8">
        <v>0.00614189329929313</v>
      </c>
      <c r="S4" s="9">
        <v>6.55266005049546E-5</v>
      </c>
      <c r="T4" s="8">
        <v>2.758716792624E-4</v>
      </c>
      <c r="U4" s="9">
        <v>7.47322147517212E-4</v>
      </c>
      <c r="V4" s="8">
        <v>0.00102467200148414</v>
      </c>
      <c r="W4" s="9">
        <v>2.10179164088893E-4</v>
      </c>
      <c r="X4" s="8">
        <v>7.93414961349862E-4</v>
      </c>
      <c r="Y4" s="9">
        <v>1.17074701766503E-4</v>
      </c>
      <c r="Z4" s="8">
        <v>0.0100659335920339</v>
      </c>
      <c r="AA4" s="9">
        <v>3.1394255122936E-4</v>
      </c>
      <c r="AB4" s="8">
        <v>1.41860089561316E-5</v>
      </c>
      <c r="AC4" s="9">
        <v>2.28708152489811E-4</v>
      </c>
      <c r="AD4" s="8">
        <v>5.27762387988007E-4</v>
      </c>
      <c r="AE4" s="9">
        <v>1.70143627928614E-4</v>
      </c>
      <c r="AF4" s="8">
        <v>1.77889541947465E-4</v>
      </c>
      <c r="AG4" s="9">
        <v>1.84507248130593E-4</v>
      </c>
      <c r="AH4" s="8">
        <v>1.6999546381738E-4</v>
      </c>
      <c r="AI4" s="9">
        <v>2.12422567210447E-4</v>
      </c>
      <c r="AJ4" s="8">
        <v>2.12742792157342E-4</v>
      </c>
      <c r="AK4" s="9">
        <v>1.96466386068542E-4</v>
      </c>
      <c r="AL4" s="8">
        <v>1.43965556946813E-4</v>
      </c>
      <c r="AM4" s="9">
        <v>99.8113852079199</v>
      </c>
      <c r="AN4" s="8">
        <v>97.6776476973234</v>
      </c>
      <c r="AO4" s="9">
        <v>97.9992953661178</v>
      </c>
      <c r="AP4" s="8">
        <v>100.274685064117</v>
      </c>
      <c r="AQ4" s="9">
        <v>95.5564897857499</v>
      </c>
      <c r="AR4" s="8">
        <v>100.668648059846</v>
      </c>
      <c r="AS4" s="9">
        <v>92.7450699633062</v>
      </c>
      <c r="AT4" s="8">
        <v>103.063377171843</v>
      </c>
      <c r="AU4" s="9">
        <v>100.033016463005</v>
      </c>
      <c r="AV4" s="8">
        <v>100.913408480123</v>
      </c>
    </row>
    <row r="5" ht="13.5" customHeight="1">
      <c r="A5" s="5"/>
      <c r="B5" s="5" t="b">
        <v>0</v>
      </c>
      <c r="C5" s="6">
        <v>43685.4800115741</v>
      </c>
      <c r="D5" s="7" t="s">
        <v>53</v>
      </c>
      <c r="E5" s="8" t="s">
        <v>62</v>
      </c>
      <c r="F5" s="5" t="s">
        <v>63</v>
      </c>
      <c r="G5" s="8">
        <v>1.0</v>
      </c>
      <c r="H5" s="5" t="s">
        <v>64</v>
      </c>
      <c r="I5" s="9">
        <v>0.00581080059729111</v>
      </c>
      <c r="J5" s="8">
        <v>0.0709933093506451</v>
      </c>
      <c r="K5" s="9">
        <v>0.013146847025116</v>
      </c>
      <c r="L5" s="8">
        <v>0.00194861094663747</v>
      </c>
      <c r="M5" s="9">
        <v>0.0383970894387208</v>
      </c>
      <c r="N5" s="8">
        <v>0.0621533912901075</v>
      </c>
      <c r="O5" s="9">
        <v>0.0616990851553804</v>
      </c>
      <c r="P5" s="8">
        <v>0.0625027673542205</v>
      </c>
      <c r="Q5" s="9">
        <v>0.0431245226730416</v>
      </c>
      <c r="R5" s="8">
        <v>0.0347737404564913</v>
      </c>
      <c r="S5" s="9">
        <v>0.00918445677900779</v>
      </c>
      <c r="T5" s="8">
        <v>0.0115806369955489</v>
      </c>
      <c r="U5" s="9">
        <v>0.0110709947424298</v>
      </c>
      <c r="V5" s="8">
        <v>0.0547408745950516</v>
      </c>
      <c r="W5" s="9">
        <v>0.0111040743037728</v>
      </c>
      <c r="X5" s="8">
        <v>0.011952719417189</v>
      </c>
      <c r="Y5" s="9">
        <v>0.0115048564414622</v>
      </c>
      <c r="Z5" s="8">
        <v>0.0566554588542277</v>
      </c>
      <c r="AA5" s="9">
        <v>0.0113034170819343</v>
      </c>
      <c r="AB5" s="8">
        <v>0.0102633998036675</v>
      </c>
      <c r="AC5" s="9">
        <v>0.0114235691494792</v>
      </c>
      <c r="AD5" s="8">
        <v>0.0109125778428646</v>
      </c>
      <c r="AE5" s="9">
        <v>0.0121874290201362</v>
      </c>
      <c r="AF5" s="8">
        <v>0.0105456794957445</v>
      </c>
      <c r="AG5" s="9">
        <v>0.0109029277681205</v>
      </c>
      <c r="AH5" s="8">
        <v>0.011334585609107</v>
      </c>
      <c r="AI5" s="9">
        <v>0.0120747486304773</v>
      </c>
      <c r="AJ5" s="8">
        <v>0.0123038083075466</v>
      </c>
      <c r="AK5" s="9">
        <v>0.0119163400769634</v>
      </c>
      <c r="AL5" s="8">
        <v>0.0105793483469448</v>
      </c>
      <c r="AM5" s="9">
        <v>98.6548718133027</v>
      </c>
      <c r="AN5" s="8">
        <v>93.8853768111124</v>
      </c>
      <c r="AO5" s="9">
        <v>99.235580659826</v>
      </c>
      <c r="AP5" s="8">
        <v>101.205882530009</v>
      </c>
      <c r="AQ5" s="9">
        <v>98.2845198056801</v>
      </c>
      <c r="AR5" s="8">
        <v>96.3503711505306</v>
      </c>
      <c r="AS5" s="9">
        <v>89.982248245095</v>
      </c>
      <c r="AT5" s="8">
        <v>101.923680840298</v>
      </c>
      <c r="AU5" s="9">
        <v>100.049254952162</v>
      </c>
      <c r="AV5" s="8">
        <v>100.273649466244</v>
      </c>
    </row>
    <row r="6" ht="13.5" customHeight="1">
      <c r="A6" s="5"/>
      <c r="B6" s="5" t="b">
        <v>0</v>
      </c>
      <c r="C6" s="6">
        <v>43685.4840046296</v>
      </c>
      <c r="D6" s="7" t="s">
        <v>53</v>
      </c>
      <c r="E6" s="8" t="s">
        <v>65</v>
      </c>
      <c r="F6" s="5" t="s">
        <v>66</v>
      </c>
      <c r="G6" s="8">
        <v>1.0</v>
      </c>
      <c r="H6" s="5" t="s">
        <v>67</v>
      </c>
      <c r="I6" s="9">
        <v>0.0165851107569495</v>
      </c>
      <c r="J6" s="8">
        <v>0.138790654184591</v>
      </c>
      <c r="K6" s="9">
        <v>0.025691547849736</v>
      </c>
      <c r="L6" s="8">
        <v>0.0132029035806059</v>
      </c>
      <c r="M6" s="9">
        <v>0.0819415810555077</v>
      </c>
      <c r="N6" s="8">
        <v>0.108236879560193</v>
      </c>
      <c r="O6" s="9">
        <v>0.114613319279045</v>
      </c>
      <c r="P6" s="8">
        <v>0.108450753809911</v>
      </c>
      <c r="Q6" s="9">
        <v>0.0819147900762006</v>
      </c>
      <c r="R6" s="8">
        <v>0.110439091897257</v>
      </c>
      <c r="S6" s="9">
        <v>0.0173188338019053</v>
      </c>
      <c r="T6" s="8">
        <v>0.0216871560546335</v>
      </c>
      <c r="U6" s="9">
        <v>0.0219952440927129</v>
      </c>
      <c r="V6" s="8">
        <v>0.103535075609555</v>
      </c>
      <c r="W6" s="9">
        <v>0.0215504869941812</v>
      </c>
      <c r="X6" s="8">
        <v>0.0220002425535293</v>
      </c>
      <c r="Y6" s="9">
        <v>0.0222571868840909</v>
      </c>
      <c r="Z6" s="8">
        <v>0.113996897512498</v>
      </c>
      <c r="AA6" s="9">
        <v>0.0207939561497217</v>
      </c>
      <c r="AB6" s="8">
        <v>0.0211551292674622</v>
      </c>
      <c r="AC6" s="9">
        <v>0.0204981472556211</v>
      </c>
      <c r="AD6" s="8">
        <v>0.021029645110571</v>
      </c>
      <c r="AE6" s="9">
        <v>0.0227113057964166</v>
      </c>
      <c r="AF6" s="8">
        <v>0.021358488645607</v>
      </c>
      <c r="AG6" s="9">
        <v>0.0214554281545224</v>
      </c>
      <c r="AH6" s="8">
        <v>0.020701849745522</v>
      </c>
      <c r="AI6" s="9">
        <v>0.0248187114803649</v>
      </c>
      <c r="AJ6" s="8">
        <v>0.025269416378057</v>
      </c>
      <c r="AK6" s="9">
        <v>0.0246198302204838</v>
      </c>
      <c r="AL6" s="8">
        <v>0.0219059795696482</v>
      </c>
      <c r="AM6" s="9">
        <v>94.8254146722671</v>
      </c>
      <c r="AN6" s="8">
        <v>92.8790164154954</v>
      </c>
      <c r="AO6" s="9">
        <v>98.6043945104268</v>
      </c>
      <c r="AP6" s="8">
        <v>98.1389620253011</v>
      </c>
      <c r="AQ6" s="9">
        <v>97.5823679621325</v>
      </c>
      <c r="AR6" s="8">
        <v>95.6091701954221</v>
      </c>
      <c r="AS6" s="9">
        <v>94.2131694214377</v>
      </c>
      <c r="AT6" s="8">
        <v>100.752653291295</v>
      </c>
      <c r="AU6" s="9">
        <v>95.4566712421962</v>
      </c>
      <c r="AV6" s="8">
        <v>96.5340885460752</v>
      </c>
    </row>
    <row r="7" ht="13.5" customHeight="1">
      <c r="A7" s="5"/>
      <c r="B7" s="5" t="b">
        <v>0</v>
      </c>
      <c r="C7" s="6">
        <v>43685.487974537</v>
      </c>
      <c r="D7" s="7" t="s">
        <v>53</v>
      </c>
      <c r="E7" s="8" t="s">
        <v>68</v>
      </c>
      <c r="F7" s="5" t="s">
        <v>69</v>
      </c>
      <c r="G7" s="8">
        <v>1.0</v>
      </c>
      <c r="H7" s="5" t="s">
        <v>70</v>
      </c>
      <c r="I7" s="9">
        <v>0.0723519455792023</v>
      </c>
      <c r="J7" s="8">
        <v>0.476082457601605</v>
      </c>
      <c r="K7" s="9">
        <v>0.0921560884317299</v>
      </c>
      <c r="L7" s="8">
        <v>0.0680706688588647</v>
      </c>
      <c r="M7" s="9">
        <v>0.329440535013925</v>
      </c>
      <c r="N7" s="8">
        <v>0.457748230187381</v>
      </c>
      <c r="O7" s="9">
        <v>0.459351578120448</v>
      </c>
      <c r="P7" s="8">
        <v>0.399855641692009</v>
      </c>
      <c r="Q7" s="9">
        <v>0.359105790165506</v>
      </c>
      <c r="R7" s="8">
        <v>0.352157733505593</v>
      </c>
      <c r="S7" s="9">
        <v>0.0682463458905961</v>
      </c>
      <c r="T7" s="8">
        <v>0.0892913389305002</v>
      </c>
      <c r="U7" s="9">
        <v>0.0831527724710041</v>
      </c>
      <c r="V7" s="8">
        <v>0.393305371907741</v>
      </c>
      <c r="W7" s="9">
        <v>0.0852145274079142</v>
      </c>
      <c r="X7" s="8">
        <v>0.0883414418310434</v>
      </c>
      <c r="Y7" s="9">
        <v>0.0912193525980531</v>
      </c>
      <c r="Z7" s="8">
        <v>0.421970012628878</v>
      </c>
      <c r="AA7" s="9">
        <v>0.0813899942520918</v>
      </c>
      <c r="AB7" s="8">
        <v>0.081796503091314</v>
      </c>
      <c r="AC7" s="9">
        <v>0.0823638704917806</v>
      </c>
      <c r="AD7" s="8">
        <v>0.0807008219265653</v>
      </c>
      <c r="AE7" s="9">
        <v>0.0895782701545088</v>
      </c>
      <c r="AF7" s="8">
        <v>0.0825814880748158</v>
      </c>
      <c r="AG7" s="9">
        <v>0.08368330152343</v>
      </c>
      <c r="AH7" s="8">
        <v>0.0824836024870479</v>
      </c>
      <c r="AI7" s="9">
        <v>0.0876948116347868</v>
      </c>
      <c r="AJ7" s="8">
        <v>0.0913138970673082</v>
      </c>
      <c r="AK7" s="9">
        <v>0.0829661607086048</v>
      </c>
      <c r="AL7" s="8">
        <v>0.0742838281209863</v>
      </c>
      <c r="AM7" s="9">
        <v>99.3447299087966</v>
      </c>
      <c r="AN7" s="8">
        <v>88.5446391227339</v>
      </c>
      <c r="AO7" s="9">
        <v>96.0602434590011</v>
      </c>
      <c r="AP7" s="8">
        <v>101.206006758474</v>
      </c>
      <c r="AQ7" s="9">
        <v>95.1661372695566</v>
      </c>
      <c r="AR7" s="8">
        <v>95.8988227061888</v>
      </c>
      <c r="AS7" s="9">
        <v>91.8815480082324</v>
      </c>
      <c r="AT7" s="8">
        <v>100.656599192036</v>
      </c>
      <c r="AU7" s="9">
        <v>101.450617684494</v>
      </c>
      <c r="AV7" s="8">
        <v>101.147061812383</v>
      </c>
    </row>
    <row r="8" ht="13.5" customHeight="1">
      <c r="A8" s="5"/>
      <c r="B8" s="5" t="b">
        <v>0</v>
      </c>
      <c r="C8" s="6">
        <v>43685.4919444444</v>
      </c>
      <c r="D8" s="7" t="s">
        <v>53</v>
      </c>
      <c r="E8" s="8" t="s">
        <v>71</v>
      </c>
      <c r="F8" s="5" t="s">
        <v>72</v>
      </c>
      <c r="G8" s="8">
        <v>1.0</v>
      </c>
      <c r="H8" s="5" t="s">
        <v>73</v>
      </c>
      <c r="I8" s="9">
        <v>0.192044807990561</v>
      </c>
      <c r="J8" s="8">
        <v>0.991358187329581</v>
      </c>
      <c r="K8" s="9">
        <v>0.208359670434362</v>
      </c>
      <c r="L8" s="8">
        <v>0.192139513937518</v>
      </c>
      <c r="M8" s="9">
        <v>0.868733606825489</v>
      </c>
      <c r="N8" s="8">
        <v>0.953345435438101</v>
      </c>
      <c r="O8" s="9">
        <v>1.03291130608512</v>
      </c>
      <c r="P8" s="8">
        <v>0.999182619283045</v>
      </c>
      <c r="Q8" s="9">
        <v>0.94865309160649</v>
      </c>
      <c r="R8" s="8">
        <v>0.858635556464748</v>
      </c>
      <c r="S8" s="9">
        <v>0.154695086803824</v>
      </c>
      <c r="T8" s="8">
        <v>0.196222042459521</v>
      </c>
      <c r="U8" s="9">
        <v>0.185240746165291</v>
      </c>
      <c r="V8" s="8">
        <v>1.02211411072212</v>
      </c>
      <c r="W8" s="9">
        <v>0.191514262446147</v>
      </c>
      <c r="X8" s="8">
        <v>0.198019755774561</v>
      </c>
      <c r="Y8" s="9">
        <v>0.204585087516326</v>
      </c>
      <c r="Z8" s="8">
        <v>0.941923966995986</v>
      </c>
      <c r="AA8" s="9">
        <v>0.207109342303479</v>
      </c>
      <c r="AB8" s="8">
        <v>0.201466206692016</v>
      </c>
      <c r="AC8" s="9">
        <v>0.187907098148708</v>
      </c>
      <c r="AD8" s="8">
        <v>0.18100473847012</v>
      </c>
      <c r="AE8" s="9">
        <v>0.227774685675154</v>
      </c>
      <c r="AF8" s="8">
        <v>0.199952735877142</v>
      </c>
      <c r="AG8" s="9">
        <v>0.201485486617613</v>
      </c>
      <c r="AH8" s="8">
        <v>0.199548461592939</v>
      </c>
      <c r="AI8" s="9">
        <v>0.207365254352059</v>
      </c>
      <c r="AJ8" s="8">
        <v>0.203036620072482</v>
      </c>
      <c r="AK8" s="9">
        <v>0.19860453242634</v>
      </c>
      <c r="AL8" s="8">
        <v>0.178261396155251</v>
      </c>
      <c r="AM8" s="9">
        <v>100.868273817253</v>
      </c>
      <c r="AN8" s="8">
        <v>96.2843445514518</v>
      </c>
      <c r="AO8" s="9">
        <v>96.5327774676615</v>
      </c>
      <c r="AP8" s="8">
        <v>101.787477203678</v>
      </c>
      <c r="AQ8" s="9">
        <v>101.636382037867</v>
      </c>
      <c r="AR8" s="8">
        <v>93.96517893856</v>
      </c>
      <c r="AS8" s="9">
        <v>88.3415479047236</v>
      </c>
      <c r="AT8" s="8">
        <v>100.44270616816</v>
      </c>
      <c r="AU8" s="9">
        <v>101.14692586788</v>
      </c>
      <c r="AV8" s="8">
        <v>101.032915294727</v>
      </c>
    </row>
    <row r="9" ht="13.5" customHeight="1">
      <c r="A9" s="5"/>
      <c r="B9" s="5" t="b">
        <v>0</v>
      </c>
      <c r="C9" s="6">
        <v>43685.4958680556</v>
      </c>
      <c r="D9" s="7" t="s">
        <v>53</v>
      </c>
      <c r="E9" s="8" t="s">
        <v>74</v>
      </c>
      <c r="F9" s="5" t="s">
        <v>75</v>
      </c>
      <c r="G9" s="8">
        <v>1.0</v>
      </c>
      <c r="H9" s="5" t="s">
        <v>76</v>
      </c>
      <c r="I9" s="9">
        <v>1.32689788033538</v>
      </c>
      <c r="J9" s="8">
        <v>6.63774775425617</v>
      </c>
      <c r="K9" s="9">
        <v>1.37565500904955</v>
      </c>
      <c r="L9" s="8">
        <v>1.26738561360931</v>
      </c>
      <c r="M9" s="9">
        <v>5.12912893901939</v>
      </c>
      <c r="N9" s="8">
        <v>6.64220508591331</v>
      </c>
      <c r="O9" s="9">
        <v>7.01234820094614</v>
      </c>
      <c r="P9" s="8">
        <v>6.82437768785611</v>
      </c>
      <c r="Q9" s="9">
        <v>6.77987315087232</v>
      </c>
      <c r="R9" s="8">
        <v>6.08947727111336</v>
      </c>
      <c r="S9" s="9">
        <v>1.13641632523526</v>
      </c>
      <c r="T9" s="8">
        <v>1.43573308816696</v>
      </c>
      <c r="U9" s="9">
        <v>1.34636934945144</v>
      </c>
      <c r="V9" s="8">
        <v>6.42405345394947</v>
      </c>
      <c r="W9" s="9">
        <v>1.4317631592445</v>
      </c>
      <c r="X9" s="8">
        <v>1.44086936480468</v>
      </c>
      <c r="Y9" s="9">
        <v>1.48711976578588</v>
      </c>
      <c r="Z9" s="8">
        <v>7.10618433467601</v>
      </c>
      <c r="AA9" s="9">
        <v>1.29785779632341</v>
      </c>
      <c r="AB9" s="8">
        <v>1.31866419294995</v>
      </c>
      <c r="AC9" s="9">
        <v>1.3665931600941</v>
      </c>
      <c r="AD9" s="8">
        <v>1.32319405573446</v>
      </c>
      <c r="AE9" s="9">
        <v>1.3927411263889</v>
      </c>
      <c r="AF9" s="8">
        <v>1.30431756053726</v>
      </c>
      <c r="AG9" s="9">
        <v>1.33120546785277</v>
      </c>
      <c r="AH9" s="8">
        <v>1.31026162404741</v>
      </c>
      <c r="AI9" s="9">
        <v>1.3573352871698</v>
      </c>
      <c r="AJ9" s="8">
        <v>1.34605856701144</v>
      </c>
      <c r="AK9" s="9">
        <v>1.33185653214801</v>
      </c>
      <c r="AL9" s="8">
        <v>1.19011612107168</v>
      </c>
      <c r="AM9" s="9">
        <v>108.790942232231</v>
      </c>
      <c r="AN9" s="8">
        <v>92.8785525480625</v>
      </c>
      <c r="AO9" s="9">
        <v>96.2801431127404</v>
      </c>
      <c r="AP9" s="8">
        <v>96.983505103608</v>
      </c>
      <c r="AQ9" s="9">
        <v>90.8791884653712</v>
      </c>
      <c r="AR9" s="8">
        <v>95.3207259978503</v>
      </c>
      <c r="AS9" s="9">
        <v>90.5865669762154</v>
      </c>
      <c r="AT9" s="8">
        <v>100.583758770748</v>
      </c>
      <c r="AU9" s="9">
        <v>101.299441486487</v>
      </c>
      <c r="AV9" s="8">
        <v>98.73323207932</v>
      </c>
    </row>
    <row r="10" ht="13.5" customHeight="1">
      <c r="A10" s="5"/>
      <c r="B10" s="5" t="b">
        <v>0</v>
      </c>
      <c r="C10" s="6">
        <v>43685.4996643519</v>
      </c>
      <c r="D10" s="7" t="s">
        <v>53</v>
      </c>
      <c r="E10" s="8" t="s">
        <v>77</v>
      </c>
      <c r="F10" s="5" t="s">
        <v>78</v>
      </c>
      <c r="G10" s="8">
        <v>1.0</v>
      </c>
      <c r="H10" s="5" t="s">
        <v>79</v>
      </c>
      <c r="I10" s="9">
        <v>2.27874070192851</v>
      </c>
      <c r="J10" s="8">
        <v>14.1047367477661</v>
      </c>
      <c r="K10" s="9">
        <v>2.48605955605872</v>
      </c>
      <c r="L10" s="8">
        <v>2.19509835201246</v>
      </c>
      <c r="M10" s="9">
        <v>8.6988901743197</v>
      </c>
      <c r="N10" s="8">
        <v>12.0544525017838</v>
      </c>
      <c r="O10" s="9">
        <v>12.5243090723089</v>
      </c>
      <c r="P10" s="8">
        <v>11.6678650941922</v>
      </c>
      <c r="Q10" s="9">
        <v>11.7163189392978</v>
      </c>
      <c r="R10" s="8">
        <v>10.3074396406641</v>
      </c>
      <c r="S10" s="9">
        <v>1.94873678901485</v>
      </c>
      <c r="T10" s="8">
        <v>2.5232954592491</v>
      </c>
      <c r="U10" s="9">
        <v>2.29363433726737</v>
      </c>
      <c r="V10" s="8">
        <v>11.5300590249387</v>
      </c>
      <c r="W10" s="9">
        <v>2.41898878103083</v>
      </c>
      <c r="X10" s="8">
        <v>2.45539377023584</v>
      </c>
      <c r="Y10" s="9">
        <v>2.4987382696389</v>
      </c>
      <c r="Z10" s="8">
        <v>12.0658244119459</v>
      </c>
      <c r="AA10" s="9">
        <v>2.44440223695892</v>
      </c>
      <c r="AB10" s="8">
        <v>2.38649531872339</v>
      </c>
      <c r="AC10" s="9">
        <v>2.3377767183091</v>
      </c>
      <c r="AD10" s="8">
        <v>2.26608508496241</v>
      </c>
      <c r="AE10" s="9">
        <v>2.39731892549498</v>
      </c>
      <c r="AF10" s="8">
        <v>2.44905918830663</v>
      </c>
      <c r="AG10" s="9">
        <v>2.40115589054981</v>
      </c>
      <c r="AH10" s="8">
        <v>2.37607499142864</v>
      </c>
      <c r="AI10" s="9">
        <v>2.28448382353554</v>
      </c>
      <c r="AJ10" s="8">
        <v>2.30726750393791</v>
      </c>
      <c r="AK10" s="9">
        <v>2.30654533315254</v>
      </c>
      <c r="AL10" s="8">
        <v>2.04876793224335</v>
      </c>
      <c r="AM10" s="9">
        <v>117.250046979725</v>
      </c>
      <c r="AN10" s="8">
        <v>90.3248077076213</v>
      </c>
      <c r="AO10" s="9">
        <v>96.4168808549967</v>
      </c>
      <c r="AP10" s="8">
        <v>95.4833301166655</v>
      </c>
      <c r="AQ10" s="9">
        <v>93.8413210014948</v>
      </c>
      <c r="AR10" s="8">
        <v>90.2805090064419</v>
      </c>
      <c r="AS10" s="9">
        <v>88.2544280191353</v>
      </c>
      <c r="AT10" s="8">
        <v>99.5455316827877</v>
      </c>
      <c r="AU10" s="9">
        <v>102.884740624603</v>
      </c>
      <c r="AV10" s="8">
        <v>98.6282980884626</v>
      </c>
    </row>
    <row r="11" ht="13.5" customHeight="1">
      <c r="A11" s="5"/>
      <c r="B11" s="5" t="b">
        <v>0</v>
      </c>
      <c r="C11" s="6">
        <v>43685.5034027778</v>
      </c>
      <c r="D11" s="7" t="s">
        <v>53</v>
      </c>
      <c r="E11" s="8" t="s">
        <v>80</v>
      </c>
      <c r="F11" s="5" t="s">
        <v>81</v>
      </c>
      <c r="G11" s="8">
        <v>1.0</v>
      </c>
      <c r="H11" s="5" t="s">
        <v>82</v>
      </c>
      <c r="I11" s="9">
        <v>10.9185670680552</v>
      </c>
      <c r="J11" s="8">
        <v>56.843222284915</v>
      </c>
      <c r="K11" s="9">
        <v>10.3610410075654</v>
      </c>
      <c r="L11" s="8">
        <v>10.4304397876674</v>
      </c>
      <c r="M11" s="9">
        <v>51.6542340851293</v>
      </c>
      <c r="N11" s="8">
        <v>50.9746888769151</v>
      </c>
      <c r="O11" s="9">
        <v>53.5515158184413</v>
      </c>
      <c r="P11" s="8">
        <v>50.1992280712372</v>
      </c>
      <c r="Q11" s="9">
        <v>50.2219087045846</v>
      </c>
      <c r="R11" s="8">
        <v>51.9529403866309</v>
      </c>
      <c r="S11" s="9">
        <v>8.77129578504173</v>
      </c>
      <c r="T11" s="8">
        <v>10.4200543242636</v>
      </c>
      <c r="U11" s="9">
        <v>10.5034137810007</v>
      </c>
      <c r="V11" s="8">
        <v>60.9714084889784</v>
      </c>
      <c r="W11" s="9">
        <v>10.3246072271839</v>
      </c>
      <c r="X11" s="8">
        <v>10.3839347284408</v>
      </c>
      <c r="Y11" s="9">
        <v>10.3175207015682</v>
      </c>
      <c r="Z11" s="8">
        <v>50.9751054982161</v>
      </c>
      <c r="AA11" s="9">
        <v>10.4554266762369</v>
      </c>
      <c r="AB11" s="8">
        <v>12.9937366708453</v>
      </c>
      <c r="AC11" s="9">
        <v>10.5657527106403</v>
      </c>
      <c r="AD11" s="8">
        <v>10.4757429433872</v>
      </c>
      <c r="AE11" s="9">
        <v>10.4086139511783</v>
      </c>
      <c r="AF11" s="8">
        <v>10.3363330105234</v>
      </c>
      <c r="AG11" s="9">
        <v>10.4669053303443</v>
      </c>
      <c r="AH11" s="8">
        <v>10.3235298478752</v>
      </c>
      <c r="AI11" s="9">
        <v>11.6689413132419</v>
      </c>
      <c r="AJ11" s="8">
        <v>11.5373948719847</v>
      </c>
      <c r="AK11" s="9">
        <v>11.6571944277314</v>
      </c>
      <c r="AL11" s="8">
        <v>10.4733531964459</v>
      </c>
      <c r="AM11" s="9">
        <v>152.240256752664</v>
      </c>
      <c r="AN11" s="8">
        <v>90.0927966799461</v>
      </c>
      <c r="AO11" s="9">
        <v>86.9245348501908</v>
      </c>
      <c r="AP11" s="8">
        <v>88.2441058132201</v>
      </c>
      <c r="AQ11" s="9">
        <v>90.4120733682113</v>
      </c>
      <c r="AR11" s="8">
        <v>75.7922927652698</v>
      </c>
      <c r="AS11" s="9">
        <v>87.4777671777125</v>
      </c>
      <c r="AT11" s="8">
        <v>96.2620905004184</v>
      </c>
      <c r="AU11" s="9">
        <v>93.7637116402783</v>
      </c>
      <c r="AV11" s="8">
        <v>89.7662416751331</v>
      </c>
    </row>
    <row r="12" ht="13.5" customHeight="1">
      <c r="A12" s="5"/>
      <c r="B12" s="5" t="b">
        <v>0</v>
      </c>
      <c r="C12" s="6">
        <v>43685.5109606481</v>
      </c>
      <c r="D12" s="7" t="s">
        <v>0</v>
      </c>
      <c r="E12" s="8"/>
      <c r="F12" s="11" t="s">
        <v>306</v>
      </c>
      <c r="G12" s="8">
        <v>1.0</v>
      </c>
      <c r="H12" s="5" t="s">
        <v>83</v>
      </c>
      <c r="I12" s="9">
        <f>'Sheet1 (2)'!I12*'Dilution Factor'!$I3</f>
        <v>236.7084981</v>
      </c>
      <c r="J12" s="9">
        <f>'Sheet1 (2)'!J12*'Dilution Factor'!$I3</f>
        <v>9032.476385</v>
      </c>
      <c r="K12" s="9">
        <f>'Sheet1 (2)'!K12*'Dilution Factor'!$I3</f>
        <v>13801.75035</v>
      </c>
      <c r="L12" s="9">
        <f>'Sheet1 (2)'!L12*'Dilution Factor'!$I3</f>
        <v>49810.22801</v>
      </c>
      <c r="M12" s="9">
        <f>'Sheet1 (2)'!M12*'Dilution Factor'!$I3</f>
        <v>160271.6675</v>
      </c>
      <c r="N12" s="9">
        <f>'Sheet1 (2)'!N12*'Dilution Factor'!$I3</f>
        <v>40545.35241</v>
      </c>
      <c r="O12" s="9">
        <f>'Sheet1 (2)'!O12*'Dilution Factor'!$I3</f>
        <v>1916.741949</v>
      </c>
      <c r="P12" s="9">
        <f>'Sheet1 (2)'!P12*'Dilution Factor'!$I3</f>
        <v>2110.395171</v>
      </c>
      <c r="Q12" s="9">
        <f>'Sheet1 (2)'!Q12*'Dilution Factor'!$I3</f>
        <v>3613.909646</v>
      </c>
      <c r="R12" s="9">
        <f>'Sheet1 (2)'!R12*'Dilution Factor'!$I3</f>
        <v>6216.354185</v>
      </c>
      <c r="S12" s="9">
        <f>'Sheet1 (2)'!S12*'Dilution Factor'!$I3</f>
        <v>31.53773748</v>
      </c>
      <c r="T12" s="9">
        <f>'Sheet1 (2)'!T12*'Dilution Factor'!$I3</f>
        <v>57.84183288</v>
      </c>
      <c r="U12" s="9">
        <f>'Sheet1 (2)'!U12*'Dilution Factor'!$I3</f>
        <v>308.2549244</v>
      </c>
      <c r="V12" s="9">
        <f>'Sheet1 (2)'!V12*'Dilution Factor'!$I3</f>
        <v>96440.91527</v>
      </c>
      <c r="W12" s="9">
        <f>'Sheet1 (2)'!W12*'Dilution Factor'!$I3</f>
        <v>38.0944303</v>
      </c>
      <c r="X12" s="9" t="str">
        <f>'Sheet1 (2)'!X12*'Dilution Factor'!$I3</f>
        <v>#VALUE!</v>
      </c>
      <c r="Y12" s="9" t="str">
        <f>'Sheet1 (2)'!Y12*'Dilution Factor'!$I3</f>
        <v>#VALUE!</v>
      </c>
      <c r="Z12" s="9">
        <f>'Sheet1 (2)'!Z12*'Dilution Factor'!$I3</f>
        <v>19.12625693</v>
      </c>
      <c r="AA12" s="9">
        <f>'Sheet1 (2)'!AA12*'Dilution Factor'!$I3</f>
        <v>61.24082492</v>
      </c>
      <c r="AB12" s="9">
        <f>'Sheet1 (2)'!AB12*'Dilution Factor'!$I3</f>
        <v>4.724390525</v>
      </c>
      <c r="AC12" s="9">
        <f>'Sheet1 (2)'!AC12*'Dilution Factor'!$I3</f>
        <v>156.8159211</v>
      </c>
      <c r="AD12" s="9">
        <f>'Sheet1 (2)'!AD12*'Dilution Factor'!$I3</f>
        <v>73.19030727</v>
      </c>
      <c r="AE12" s="9">
        <f>'Sheet1 (2)'!AE12*'Dilution Factor'!$I3</f>
        <v>26.18742575</v>
      </c>
      <c r="AF12" s="9">
        <f>'Sheet1 (2)'!AF12*'Dilution Factor'!$I3</f>
        <v>38.34063822</v>
      </c>
      <c r="AG12" s="9">
        <f>'Sheet1 (2)'!AG12*'Dilution Factor'!$I3</f>
        <v>1.500360057</v>
      </c>
      <c r="AH12" s="9">
        <f>'Sheet1 (2)'!AH12*'Dilution Factor'!$I3</f>
        <v>292.6125994</v>
      </c>
      <c r="AI12" s="9">
        <f>'Sheet1 (2)'!AI12*'Dilution Factor'!$I3</f>
        <v>135.7149515</v>
      </c>
      <c r="AJ12" s="9">
        <f>'Sheet1 (2)'!AJ12*'Dilution Factor'!$I3</f>
        <v>18.72564932</v>
      </c>
      <c r="AK12" s="9">
        <f>'Sheet1 (2)'!AK12*'Dilution Factor'!$I3</f>
        <v>17.27220621</v>
      </c>
      <c r="AL12" s="9">
        <f>'Sheet1 (2)'!AL12*'Dilution Factor'!$I3</f>
        <v>1.928219688</v>
      </c>
      <c r="AM12" s="9">
        <v>180.852948516181</v>
      </c>
      <c r="AN12" s="8">
        <v>94.8915052730131</v>
      </c>
      <c r="AO12" s="9">
        <v>100.900565689368</v>
      </c>
      <c r="AP12" s="8">
        <v>92.0980279814107</v>
      </c>
      <c r="AQ12" s="9">
        <v>91.658725710015</v>
      </c>
      <c r="AR12" s="8">
        <v>86.7751563593343</v>
      </c>
      <c r="AS12" s="9">
        <v>83.4179805092977</v>
      </c>
      <c r="AT12" s="8">
        <v>97.8874207025627</v>
      </c>
      <c r="AU12" s="9">
        <v>101.447994889761</v>
      </c>
      <c r="AV12" s="8">
        <v>101.807541274275</v>
      </c>
    </row>
    <row r="13" ht="13.5" customHeight="1">
      <c r="A13" s="5"/>
      <c r="B13" s="5" t="b">
        <v>0</v>
      </c>
      <c r="C13" s="6">
        <v>43685.5149074074</v>
      </c>
      <c r="D13" s="7" t="s">
        <v>0</v>
      </c>
      <c r="E13" s="8"/>
      <c r="F13" s="11" t="s">
        <v>307</v>
      </c>
      <c r="G13" s="8">
        <v>1.0</v>
      </c>
      <c r="H13" s="5" t="s">
        <v>84</v>
      </c>
      <c r="I13" s="9">
        <f>'Sheet1 (2)'!I13*'Dilution Factor'!$I4</f>
        <v>152.641696</v>
      </c>
      <c r="J13" s="9">
        <f>'Sheet1 (2)'!J13*'Dilution Factor'!$I4</f>
        <v>5524.753607</v>
      </c>
      <c r="K13" s="9">
        <f>'Sheet1 (2)'!K13*'Dilution Factor'!$I4</f>
        <v>3751.129724</v>
      </c>
      <c r="L13" s="9">
        <f>'Sheet1 (2)'!L13*'Dilution Factor'!$I4</f>
        <v>20003.99766</v>
      </c>
      <c r="M13" s="9">
        <f>'Sheet1 (2)'!M13*'Dilution Factor'!$I4</f>
        <v>302879.078</v>
      </c>
      <c r="N13" s="9">
        <f>'Sheet1 (2)'!N13*'Dilution Factor'!$I4</f>
        <v>11955.37449</v>
      </c>
      <c r="O13" s="9">
        <f>'Sheet1 (2)'!O13*'Dilution Factor'!$I4</f>
        <v>1885.088445</v>
      </c>
      <c r="P13" s="9">
        <f>'Sheet1 (2)'!P13*'Dilution Factor'!$I4</f>
        <v>132.8245041</v>
      </c>
      <c r="Q13" s="9">
        <f>'Sheet1 (2)'!Q13*'Dilution Factor'!$I4</f>
        <v>816.2983318</v>
      </c>
      <c r="R13" s="9">
        <f>'Sheet1 (2)'!R13*'Dilution Factor'!$I4</f>
        <v>3852.046288</v>
      </c>
      <c r="S13" s="9" t="str">
        <f>'Sheet1 (2)'!S13*'Dilution Factor'!$I4</f>
        <v>#VALUE!</v>
      </c>
      <c r="T13" s="9">
        <f>'Sheet1 (2)'!T13*'Dilution Factor'!$I4</f>
        <v>24.28110372</v>
      </c>
      <c r="U13" s="9">
        <f>'Sheet1 (2)'!U13*'Dilution Factor'!$I4</f>
        <v>79.86577004</v>
      </c>
      <c r="V13" s="9">
        <f>'Sheet1 (2)'!V13*'Dilution Factor'!$I4</f>
        <v>4011.613767</v>
      </c>
      <c r="W13" s="9">
        <f>'Sheet1 (2)'!W13*'Dilution Factor'!$I4</f>
        <v>133.3333658</v>
      </c>
      <c r="X13" s="9" t="str">
        <f>'Sheet1 (2)'!X13*'Dilution Factor'!$I4</f>
        <v>#VALUE!</v>
      </c>
      <c r="Y13" s="9" t="str">
        <f>'Sheet1 (2)'!Y13*'Dilution Factor'!$I4</f>
        <v>#VALUE!</v>
      </c>
      <c r="Z13" s="9" t="str">
        <f>'Sheet1 (2)'!Z13*'Dilution Factor'!$I4</f>
        <v>#VALUE!</v>
      </c>
      <c r="AA13" s="9">
        <f>'Sheet1 (2)'!AA13*'Dilution Factor'!$I4</f>
        <v>22.03004789</v>
      </c>
      <c r="AB13" s="9">
        <f>'Sheet1 (2)'!AB13*'Dilution Factor'!$I4</f>
        <v>2.528814731</v>
      </c>
      <c r="AC13" s="9">
        <f>'Sheet1 (2)'!AC13*'Dilution Factor'!$I4</f>
        <v>27.9746932</v>
      </c>
      <c r="AD13" s="9">
        <f>'Sheet1 (2)'!AD13*'Dilution Factor'!$I4</f>
        <v>59.58245456</v>
      </c>
      <c r="AE13" s="9">
        <f>'Sheet1 (2)'!AE13*'Dilution Factor'!$I4</f>
        <v>6.78432447</v>
      </c>
      <c r="AF13" s="9">
        <f>'Sheet1 (2)'!AF13*'Dilution Factor'!$I4</f>
        <v>12.56806197</v>
      </c>
      <c r="AG13" s="9">
        <f>'Sheet1 (2)'!AG13*'Dilution Factor'!$I4</f>
        <v>1.254556373</v>
      </c>
      <c r="AH13" s="9">
        <f>'Sheet1 (2)'!AH13*'Dilution Factor'!$I4</f>
        <v>267.9749676</v>
      </c>
      <c r="AI13" s="9">
        <f>'Sheet1 (2)'!AI13*'Dilution Factor'!$I4</f>
        <v>129.0681517</v>
      </c>
      <c r="AJ13" s="9">
        <f>'Sheet1 (2)'!AJ13*'Dilution Factor'!$I4</f>
        <v>10.96835271</v>
      </c>
      <c r="AK13" s="9">
        <f>'Sheet1 (2)'!AK13*'Dilution Factor'!$I4</f>
        <v>27.37925753</v>
      </c>
      <c r="AL13" s="9">
        <f>'Sheet1 (2)'!AL13*'Dilution Factor'!$I4</f>
        <v>4.238454779</v>
      </c>
      <c r="AM13" s="9">
        <v>190.774839587153</v>
      </c>
      <c r="AN13" s="8">
        <v>91.640722303442</v>
      </c>
      <c r="AO13" s="9">
        <v>98.8730676642372</v>
      </c>
      <c r="AP13" s="8">
        <v>84.1862817308567</v>
      </c>
      <c r="AQ13" s="9">
        <v>91.8932174887892</v>
      </c>
      <c r="AR13" s="8">
        <v>86.6764534023935</v>
      </c>
      <c r="AS13" s="9">
        <v>89.2048973451725</v>
      </c>
      <c r="AT13" s="8">
        <v>100.28127688482</v>
      </c>
      <c r="AU13" s="9">
        <v>102.51479169612</v>
      </c>
      <c r="AV13" s="8">
        <v>102.565359996085</v>
      </c>
    </row>
    <row r="14" ht="13.5" customHeight="1">
      <c r="A14" s="5"/>
      <c r="B14" s="5" t="b">
        <v>0</v>
      </c>
      <c r="C14" s="6">
        <v>43685.5188541667</v>
      </c>
      <c r="D14" s="7" t="s">
        <v>0</v>
      </c>
      <c r="E14" s="8"/>
      <c r="F14" s="11" t="s">
        <v>308</v>
      </c>
      <c r="G14" s="8">
        <v>1.0</v>
      </c>
      <c r="H14" s="5" t="s">
        <v>85</v>
      </c>
      <c r="I14" s="9">
        <f>'Sheet1 (2)'!I14*'Dilution Factor'!$I5</f>
        <v>143.6637136</v>
      </c>
      <c r="J14" s="9">
        <f>'Sheet1 (2)'!J14*'Dilution Factor'!$I5</f>
        <v>5604.436997</v>
      </c>
      <c r="K14" s="9">
        <f>'Sheet1 (2)'!K14*'Dilution Factor'!$I5</f>
        <v>21514.54551</v>
      </c>
      <c r="L14" s="9">
        <f>'Sheet1 (2)'!L14*'Dilution Factor'!$I5</f>
        <v>68439.81051</v>
      </c>
      <c r="M14" s="9">
        <f>'Sheet1 (2)'!M14*'Dilution Factor'!$I5</f>
        <v>157826.3673</v>
      </c>
      <c r="N14" s="9">
        <f>'Sheet1 (2)'!N14*'Dilution Factor'!$I5</f>
        <v>43202.70095</v>
      </c>
      <c r="O14" s="9">
        <f>'Sheet1 (2)'!O14*'Dilution Factor'!$I5</f>
        <v>4492.775122</v>
      </c>
      <c r="P14" s="9">
        <f>'Sheet1 (2)'!P14*'Dilution Factor'!$I5</f>
        <v>541.0838389</v>
      </c>
      <c r="Q14" s="9">
        <f>'Sheet1 (2)'!Q14*'Dilution Factor'!$I5</f>
        <v>598.080695</v>
      </c>
      <c r="R14" s="9">
        <f>'Sheet1 (2)'!R14*'Dilution Factor'!$I5</f>
        <v>20068.87742</v>
      </c>
      <c r="S14" s="9">
        <f>'Sheet1 (2)'!S14*'Dilution Factor'!$I5</f>
        <v>33.63884865</v>
      </c>
      <c r="T14" s="9">
        <f>'Sheet1 (2)'!T14*'Dilution Factor'!$I5</f>
        <v>77.67976702</v>
      </c>
      <c r="U14" s="9">
        <f>'Sheet1 (2)'!U14*'Dilution Factor'!$I5</f>
        <v>1182.245207</v>
      </c>
      <c r="V14" s="9">
        <f>'Sheet1 (2)'!V14*'Dilution Factor'!$I5</f>
        <v>43720.84932</v>
      </c>
      <c r="W14" s="9">
        <f>'Sheet1 (2)'!W14*'Dilution Factor'!$I5</f>
        <v>53.68792198</v>
      </c>
      <c r="X14" s="9" t="str">
        <f>'Sheet1 (2)'!X14*'Dilution Factor'!$I5</f>
        <v>#VALUE!</v>
      </c>
      <c r="Y14" s="9" t="str">
        <f>'Sheet1 (2)'!Y14*'Dilution Factor'!$I5</f>
        <v>#VALUE!</v>
      </c>
      <c r="Z14" s="9">
        <f>'Sheet1 (2)'!Z14*'Dilution Factor'!$I5</f>
        <v>27.56240177</v>
      </c>
      <c r="AA14" s="9">
        <f>'Sheet1 (2)'!AA14*'Dilution Factor'!$I5</f>
        <v>71.32794633</v>
      </c>
      <c r="AB14" s="9">
        <f>'Sheet1 (2)'!AB14*'Dilution Factor'!$I5</f>
        <v>1.313661677</v>
      </c>
      <c r="AC14" s="9">
        <f>'Sheet1 (2)'!AC14*'Dilution Factor'!$I5</f>
        <v>164.0535054</v>
      </c>
      <c r="AD14" s="9">
        <f>'Sheet1 (2)'!AD14*'Dilution Factor'!$I5</f>
        <v>102.4557248</v>
      </c>
      <c r="AE14" s="9">
        <f>'Sheet1 (2)'!AE14*'Dilution Factor'!$I5</f>
        <v>5.952192013</v>
      </c>
      <c r="AF14" s="9">
        <f>'Sheet1 (2)'!AF14*'Dilution Factor'!$I5</f>
        <v>5.706840226</v>
      </c>
      <c r="AG14" s="9">
        <f>'Sheet1 (2)'!AG14*'Dilution Factor'!$I5</f>
        <v>0.8226049769</v>
      </c>
      <c r="AH14" s="9">
        <f>'Sheet1 (2)'!AH14*'Dilution Factor'!$I5</f>
        <v>782.5576338</v>
      </c>
      <c r="AI14" s="9">
        <f>'Sheet1 (2)'!AI14*'Dilution Factor'!$I5</f>
        <v>162.7212233</v>
      </c>
      <c r="AJ14" s="9">
        <f>'Sheet1 (2)'!AJ14*'Dilution Factor'!$I5</f>
        <v>18.78750239</v>
      </c>
      <c r="AK14" s="9">
        <f>'Sheet1 (2)'!AK14*'Dilution Factor'!$I5</f>
        <v>17.07537589</v>
      </c>
      <c r="AL14" s="9">
        <f>'Sheet1 (2)'!AL14*'Dilution Factor'!$I5</f>
        <v>2.498875089</v>
      </c>
      <c r="AM14" s="9">
        <v>185.888905276232</v>
      </c>
      <c r="AN14" s="8">
        <v>97.2135483307344</v>
      </c>
      <c r="AO14" s="9">
        <v>103.982835144913</v>
      </c>
      <c r="AP14" s="8">
        <v>84.3144807293141</v>
      </c>
      <c r="AQ14" s="9">
        <v>94.2310506975585</v>
      </c>
      <c r="AR14" s="8">
        <v>86.5768306846627</v>
      </c>
      <c r="AS14" s="9">
        <v>90.4143973805379</v>
      </c>
      <c r="AT14" s="8">
        <v>101.201685756172</v>
      </c>
      <c r="AU14" s="9">
        <v>101.32085782981</v>
      </c>
      <c r="AV14" s="8">
        <v>100.724519793758</v>
      </c>
    </row>
    <row r="15" ht="13.5" customHeight="1">
      <c r="A15" s="5"/>
      <c r="B15" s="5" t="b">
        <v>0</v>
      </c>
      <c r="C15" s="6">
        <v>43685.5228009259</v>
      </c>
      <c r="D15" s="7" t="s">
        <v>0</v>
      </c>
      <c r="E15" s="8"/>
      <c r="F15" s="11" t="s">
        <v>309</v>
      </c>
      <c r="G15" s="8">
        <v>1.0</v>
      </c>
      <c r="H15" s="5" t="s">
        <v>86</v>
      </c>
      <c r="I15" s="9">
        <f>'Sheet1 (2)'!I15*'Dilution Factor'!$I6</f>
        <v>211.7818499</v>
      </c>
      <c r="J15" s="9">
        <f>'Sheet1 (2)'!J15*'Dilution Factor'!$I6</f>
        <v>4816.814471</v>
      </c>
      <c r="K15" s="9">
        <f>'Sheet1 (2)'!K15*'Dilution Factor'!$I6</f>
        <v>22983.87005</v>
      </c>
      <c r="L15" s="9">
        <f>'Sheet1 (2)'!L15*'Dilution Factor'!$I6</f>
        <v>100114.9852</v>
      </c>
      <c r="M15" s="9">
        <f>'Sheet1 (2)'!M15*'Dilution Factor'!$I6</f>
        <v>136437.6948</v>
      </c>
      <c r="N15" s="9">
        <f>'Sheet1 (2)'!N15*'Dilution Factor'!$I6</f>
        <v>38669.05711</v>
      </c>
      <c r="O15" s="9">
        <f>'Sheet1 (2)'!O15*'Dilution Factor'!$I6</f>
        <v>5974.534355</v>
      </c>
      <c r="P15" s="9">
        <f>'Sheet1 (2)'!P15*'Dilution Factor'!$I6</f>
        <v>315.5911312</v>
      </c>
      <c r="Q15" s="9">
        <f>'Sheet1 (2)'!Q15*'Dilution Factor'!$I6</f>
        <v>6734.104846</v>
      </c>
      <c r="R15" s="9">
        <f>'Sheet1 (2)'!R15*'Dilution Factor'!$I6</f>
        <v>3331.007157</v>
      </c>
      <c r="S15" s="9">
        <f>'Sheet1 (2)'!S15*'Dilution Factor'!$I6</f>
        <v>77.7718365</v>
      </c>
      <c r="T15" s="9">
        <f>'Sheet1 (2)'!T15*'Dilution Factor'!$I6</f>
        <v>134.4166822</v>
      </c>
      <c r="U15" s="9">
        <f>'Sheet1 (2)'!U15*'Dilution Factor'!$I6</f>
        <v>452.1676658</v>
      </c>
      <c r="V15" s="9">
        <f>'Sheet1 (2)'!V15*'Dilution Factor'!$I6</f>
        <v>74543.65766</v>
      </c>
      <c r="W15" s="9">
        <f>'Sheet1 (2)'!W15*'Dilution Factor'!$I6</f>
        <v>57.97929073</v>
      </c>
      <c r="X15" s="9">
        <f>'Sheet1 (2)'!X15*'Dilution Factor'!$I6</f>
        <v>4.881207785</v>
      </c>
      <c r="Y15" s="9" t="str">
        <f>'Sheet1 (2)'!Y15*'Dilution Factor'!$I6</f>
        <v>#VALUE!</v>
      </c>
      <c r="Z15" s="9">
        <f>'Sheet1 (2)'!Z15*'Dilution Factor'!$I6</f>
        <v>59.39577071</v>
      </c>
      <c r="AA15" s="9">
        <f>'Sheet1 (2)'!AA15*'Dilution Factor'!$I6</f>
        <v>125.6792706</v>
      </c>
      <c r="AB15" s="9">
        <f>'Sheet1 (2)'!AB15*'Dilution Factor'!$I6</f>
        <v>0.4893649448</v>
      </c>
      <c r="AC15" s="9">
        <f>'Sheet1 (2)'!AC15*'Dilution Factor'!$I6</f>
        <v>180.6781629</v>
      </c>
      <c r="AD15" s="9">
        <f>'Sheet1 (2)'!AD15*'Dilution Factor'!$I6</f>
        <v>127.3178373</v>
      </c>
      <c r="AE15" s="9">
        <f>'Sheet1 (2)'!AE15*'Dilution Factor'!$I6</f>
        <v>12.16111765</v>
      </c>
      <c r="AF15" s="9">
        <f>'Sheet1 (2)'!AF15*'Dilution Factor'!$I6</f>
        <v>3.858898514</v>
      </c>
      <c r="AG15" s="9">
        <f>'Sheet1 (2)'!AG15*'Dilution Factor'!$I6</f>
        <v>0.8667857001</v>
      </c>
      <c r="AH15" s="9">
        <f>'Sheet1 (2)'!AH15*'Dilution Factor'!$I6</f>
        <v>510.1933095</v>
      </c>
      <c r="AI15" s="9">
        <f>'Sheet1 (2)'!AI15*'Dilution Factor'!$I6</f>
        <v>186.260775</v>
      </c>
      <c r="AJ15" s="9">
        <f>'Sheet1 (2)'!AJ15*'Dilution Factor'!$I6</f>
        <v>22.62549157</v>
      </c>
      <c r="AK15" s="9">
        <f>'Sheet1 (2)'!AK15*'Dilution Factor'!$I6</f>
        <v>16.85103458</v>
      </c>
      <c r="AL15" s="9">
        <f>'Sheet1 (2)'!AL15*'Dilution Factor'!$I6</f>
        <v>2.985650868</v>
      </c>
      <c r="AM15" s="9">
        <v>187.449421731733</v>
      </c>
      <c r="AN15" s="8">
        <v>96.3620423464579</v>
      </c>
      <c r="AO15" s="9">
        <v>105.395267957459</v>
      </c>
      <c r="AP15" s="8">
        <v>83.1194634120253</v>
      </c>
      <c r="AQ15" s="9">
        <v>95.2441454907823</v>
      </c>
      <c r="AR15" s="8">
        <v>89.9008281454016</v>
      </c>
      <c r="AS15" s="9">
        <v>90.3271049803247</v>
      </c>
      <c r="AT15" s="8">
        <v>102.632640232824</v>
      </c>
      <c r="AU15" s="9">
        <v>97.3872666567621</v>
      </c>
      <c r="AV15" s="8">
        <v>98.3528179338026</v>
      </c>
    </row>
    <row r="16" ht="13.5" customHeight="1">
      <c r="A16" s="5"/>
      <c r="B16" s="5" t="b">
        <v>0</v>
      </c>
      <c r="C16" s="6">
        <v>43685.5267592593</v>
      </c>
      <c r="D16" s="7" t="s">
        <v>0</v>
      </c>
      <c r="E16" s="8"/>
      <c r="F16" s="11" t="s">
        <v>310</v>
      </c>
      <c r="G16" s="8">
        <v>1.0</v>
      </c>
      <c r="H16" s="5" t="s">
        <v>87</v>
      </c>
      <c r="I16" s="9">
        <f>'Sheet1 (2)'!I16*'Dilution Factor'!$I7</f>
        <v>151.0651892</v>
      </c>
      <c r="J16" s="9">
        <f>'Sheet1 (2)'!J16*'Dilution Factor'!$I7</f>
        <v>5587.889019</v>
      </c>
      <c r="K16" s="9">
        <f>'Sheet1 (2)'!K16*'Dilution Factor'!$I7</f>
        <v>17444.85575</v>
      </c>
      <c r="L16" s="9">
        <f>'Sheet1 (2)'!L16*'Dilution Factor'!$I7</f>
        <v>91902.14341</v>
      </c>
      <c r="M16" s="9">
        <f>'Sheet1 (2)'!M16*'Dilution Factor'!$I7</f>
        <v>161540.1789</v>
      </c>
      <c r="N16" s="9">
        <f>'Sheet1 (2)'!N16*'Dilution Factor'!$I7</f>
        <v>39752.49495</v>
      </c>
      <c r="O16" s="9">
        <f>'Sheet1 (2)'!O16*'Dilution Factor'!$I7</f>
        <v>5714.111263</v>
      </c>
      <c r="P16" s="9">
        <f>'Sheet1 (2)'!P16*'Dilution Factor'!$I7</f>
        <v>378.7864291</v>
      </c>
      <c r="Q16" s="9">
        <f>'Sheet1 (2)'!Q16*'Dilution Factor'!$I7</f>
        <v>4206.069976</v>
      </c>
      <c r="R16" s="9">
        <f>'Sheet1 (2)'!R16*'Dilution Factor'!$I7</f>
        <v>3571.79956</v>
      </c>
      <c r="S16" s="9">
        <f>'Sheet1 (2)'!S16*'Dilution Factor'!$I7</f>
        <v>69.67421838</v>
      </c>
      <c r="T16" s="9">
        <f>'Sheet1 (2)'!T16*'Dilution Factor'!$I7</f>
        <v>133.4259459</v>
      </c>
      <c r="U16" s="9">
        <f>'Sheet1 (2)'!U16*'Dilution Factor'!$I7</f>
        <v>340.2826803</v>
      </c>
      <c r="V16" s="9">
        <f>'Sheet1 (2)'!V16*'Dilution Factor'!$I7</f>
        <v>58709.11452</v>
      </c>
      <c r="W16" s="9">
        <f>'Sheet1 (2)'!W16*'Dilution Factor'!$I7</f>
        <v>61.18200912</v>
      </c>
      <c r="X16" s="9" t="str">
        <f>'Sheet1 (2)'!X16*'Dilution Factor'!$I7</f>
        <v>#VALUE!</v>
      </c>
      <c r="Y16" s="9" t="str">
        <f>'Sheet1 (2)'!Y16*'Dilution Factor'!$I7</f>
        <v>#VALUE!</v>
      </c>
      <c r="Z16" s="9">
        <f>'Sheet1 (2)'!Z16*'Dilution Factor'!$I7</f>
        <v>35.07515568</v>
      </c>
      <c r="AA16" s="9">
        <f>'Sheet1 (2)'!AA16*'Dilution Factor'!$I7</f>
        <v>119.520674</v>
      </c>
      <c r="AB16" s="9">
        <f>'Sheet1 (2)'!AB16*'Dilution Factor'!$I7</f>
        <v>0.00115887063</v>
      </c>
      <c r="AC16" s="9">
        <f>'Sheet1 (2)'!AC16*'Dilution Factor'!$I7</f>
        <v>158.8475407</v>
      </c>
      <c r="AD16" s="9">
        <f>'Sheet1 (2)'!AD16*'Dilution Factor'!$I7</f>
        <v>143.4554419</v>
      </c>
      <c r="AE16" s="9">
        <f>'Sheet1 (2)'!AE16*'Dilution Factor'!$I7</f>
        <v>9.17894837</v>
      </c>
      <c r="AF16" s="9">
        <f>'Sheet1 (2)'!AF16*'Dilution Factor'!$I7</f>
        <v>3.024614825</v>
      </c>
      <c r="AG16" s="9">
        <f>'Sheet1 (2)'!AG16*'Dilution Factor'!$I7</f>
        <v>0.7480341329</v>
      </c>
      <c r="AH16" s="9">
        <f>'Sheet1 (2)'!AH16*'Dilution Factor'!$I7</f>
        <v>548.1891945</v>
      </c>
      <c r="AI16" s="9">
        <f>'Sheet1 (2)'!AI16*'Dilution Factor'!$I7</f>
        <v>182.3569088</v>
      </c>
      <c r="AJ16" s="9">
        <f>'Sheet1 (2)'!AJ16*'Dilution Factor'!$I7</f>
        <v>20.70445319</v>
      </c>
      <c r="AK16" s="9">
        <f>'Sheet1 (2)'!AK16*'Dilution Factor'!$I7</f>
        <v>18.7942176</v>
      </c>
      <c r="AL16" s="9">
        <f>'Sheet1 (2)'!AL16*'Dilution Factor'!$I7</f>
        <v>3.28910369</v>
      </c>
      <c r="AM16" s="9">
        <v>196.712754017861</v>
      </c>
      <c r="AN16" s="8">
        <v>97.4457139808871</v>
      </c>
      <c r="AO16" s="9">
        <v>106.758286594116</v>
      </c>
      <c r="AP16" s="8">
        <v>85.9828515026118</v>
      </c>
      <c r="AQ16" s="9">
        <v>95.8681334080718</v>
      </c>
      <c r="AR16" s="8">
        <v>90.2442596105985</v>
      </c>
      <c r="AS16" s="9">
        <v>98.1002689503003</v>
      </c>
      <c r="AT16" s="8">
        <v>105.4961126408</v>
      </c>
      <c r="AU16" s="9">
        <v>102.126253024374</v>
      </c>
      <c r="AV16" s="8">
        <v>101.009656548457</v>
      </c>
    </row>
    <row r="17" ht="13.5" customHeight="1">
      <c r="A17" s="5"/>
      <c r="B17" s="5" t="b">
        <v>0</v>
      </c>
      <c r="C17" s="6">
        <v>43685.5307060185</v>
      </c>
      <c r="D17" s="7" t="s">
        <v>0</v>
      </c>
      <c r="E17" s="8"/>
      <c r="F17" s="11" t="s">
        <v>311</v>
      </c>
      <c r="G17" s="8">
        <v>1.0</v>
      </c>
      <c r="H17" s="5" t="s">
        <v>88</v>
      </c>
      <c r="I17" s="9">
        <f>'Sheet1 (2)'!I17*'Dilution Factor'!$I8</f>
        <v>103.8013176</v>
      </c>
      <c r="J17" s="9">
        <f>'Sheet1 (2)'!J17*'Dilution Factor'!$I8</f>
        <v>8432.3228</v>
      </c>
      <c r="K17" s="9">
        <f>'Sheet1 (2)'!K17*'Dilution Factor'!$I8</f>
        <v>12597.9913</v>
      </c>
      <c r="L17" s="9">
        <f>'Sheet1 (2)'!L17*'Dilution Factor'!$I8</f>
        <v>51253.83502</v>
      </c>
      <c r="M17" s="9">
        <f>'Sheet1 (2)'!M17*'Dilution Factor'!$I8</f>
        <v>159556.5443</v>
      </c>
      <c r="N17" s="9">
        <f>'Sheet1 (2)'!N17*'Dilution Factor'!$I8</f>
        <v>37990.57812</v>
      </c>
      <c r="O17" s="9">
        <f>'Sheet1 (2)'!O17*'Dilution Factor'!$I8</f>
        <v>1793.335992</v>
      </c>
      <c r="P17" s="9">
        <f>'Sheet1 (2)'!P17*'Dilution Factor'!$I8</f>
        <v>1882.539683</v>
      </c>
      <c r="Q17" s="9">
        <f>'Sheet1 (2)'!Q17*'Dilution Factor'!$I8</f>
        <v>3924.962485</v>
      </c>
      <c r="R17" s="9">
        <f>'Sheet1 (2)'!R17*'Dilution Factor'!$I8</f>
        <v>6245.818606</v>
      </c>
      <c r="S17" s="9">
        <f>'Sheet1 (2)'!S17*'Dilution Factor'!$I8</f>
        <v>21.79935023</v>
      </c>
      <c r="T17" s="9">
        <f>'Sheet1 (2)'!T17*'Dilution Factor'!$I8</f>
        <v>47.47548128</v>
      </c>
      <c r="U17" s="9">
        <f>'Sheet1 (2)'!U17*'Dilution Factor'!$I8</f>
        <v>286.0150392</v>
      </c>
      <c r="V17" s="9">
        <f>'Sheet1 (2)'!V17*'Dilution Factor'!$I8</f>
        <v>88555.24862</v>
      </c>
      <c r="W17" s="9">
        <f>'Sheet1 (2)'!W17*'Dilution Factor'!$I8</f>
        <v>32.35733347</v>
      </c>
      <c r="X17" s="9" t="str">
        <f>'Sheet1 (2)'!X17*'Dilution Factor'!$I8</f>
        <v>#VALUE!</v>
      </c>
      <c r="Y17" s="9" t="str">
        <f>'Sheet1 (2)'!Y17*'Dilution Factor'!$I8</f>
        <v>#VALUE!</v>
      </c>
      <c r="Z17" s="9" t="str">
        <f>'Sheet1 (2)'!Z17*'Dilution Factor'!$I8</f>
        <v>#VALUE!</v>
      </c>
      <c r="AA17" s="9">
        <f>'Sheet1 (2)'!AA17*'Dilution Factor'!$I8</f>
        <v>54.2636444</v>
      </c>
      <c r="AB17" s="9">
        <f>'Sheet1 (2)'!AB17*'Dilution Factor'!$I8</f>
        <v>0.1230710444</v>
      </c>
      <c r="AC17" s="9">
        <f>'Sheet1 (2)'!AC17*'Dilution Factor'!$I8</f>
        <v>132.3895766</v>
      </c>
      <c r="AD17" s="9">
        <f>'Sheet1 (2)'!AD17*'Dilution Factor'!$I8</f>
        <v>64.82933847</v>
      </c>
      <c r="AE17" s="9">
        <f>'Sheet1 (2)'!AE17*'Dilution Factor'!$I8</f>
        <v>18.46069994</v>
      </c>
      <c r="AF17" s="9">
        <f>'Sheet1 (2)'!AF17*'Dilution Factor'!$I8</f>
        <v>2.117945963</v>
      </c>
      <c r="AG17" s="9">
        <f>'Sheet1 (2)'!AG17*'Dilution Factor'!$I8</f>
        <v>0.684670386</v>
      </c>
      <c r="AH17" s="9">
        <f>'Sheet1 (2)'!AH17*'Dilution Factor'!$I8</f>
        <v>293.5083399</v>
      </c>
      <c r="AI17" s="9">
        <f>'Sheet1 (2)'!AI17*'Dilution Factor'!$I8</f>
        <v>134.027444</v>
      </c>
      <c r="AJ17" s="9">
        <f>'Sheet1 (2)'!AJ17*'Dilution Factor'!$I8</f>
        <v>10.22044747</v>
      </c>
      <c r="AK17" s="9">
        <f>'Sheet1 (2)'!AK17*'Dilution Factor'!$I8</f>
        <v>14.64585077</v>
      </c>
      <c r="AL17" s="9">
        <f>'Sheet1 (2)'!AL17*'Dilution Factor'!$I8</f>
        <v>1.558688634</v>
      </c>
      <c r="AM17" s="9">
        <v>197.525707007614</v>
      </c>
      <c r="AN17" s="8">
        <v>106.502184429053</v>
      </c>
      <c r="AO17" s="9">
        <v>106.472430186323</v>
      </c>
      <c r="AP17" s="8">
        <v>86.3793553186076</v>
      </c>
      <c r="AQ17" s="9">
        <v>104.831994270055</v>
      </c>
      <c r="AR17" s="8">
        <v>91.9965842609091</v>
      </c>
      <c r="AS17" s="9">
        <v>89.0312613751831</v>
      </c>
      <c r="AT17" s="8">
        <v>102.548897044853</v>
      </c>
      <c r="AU17" s="9">
        <v>100.678349247582</v>
      </c>
      <c r="AV17" s="8">
        <v>99.8011635103415</v>
      </c>
    </row>
    <row r="18" ht="13.5" customHeight="1">
      <c r="A18" s="5"/>
      <c r="B18" s="5" t="b">
        <v>0</v>
      </c>
      <c r="C18" s="6">
        <v>43685.5346643519</v>
      </c>
      <c r="D18" s="7" t="s">
        <v>0</v>
      </c>
      <c r="E18" s="8"/>
      <c r="F18" s="11" t="s">
        <v>312</v>
      </c>
      <c r="G18" s="8">
        <v>1.0</v>
      </c>
      <c r="H18" s="5" t="s">
        <v>89</v>
      </c>
      <c r="I18" s="9">
        <f>'Sheet1 (2)'!I18*'Dilution Factor'!$I9</f>
        <v>46.17879579</v>
      </c>
      <c r="J18" s="9">
        <f>'Sheet1 (2)'!J18*'Dilution Factor'!$I9</f>
        <v>9306.848712</v>
      </c>
      <c r="K18" s="9">
        <f>'Sheet1 (2)'!K18*'Dilution Factor'!$I9</f>
        <v>2602.608156</v>
      </c>
      <c r="L18" s="9">
        <f>'Sheet1 (2)'!L18*'Dilution Factor'!$I9</f>
        <v>24720.06426</v>
      </c>
      <c r="M18" s="9">
        <f>'Sheet1 (2)'!M18*'Dilution Factor'!$I9</f>
        <v>305720.7601</v>
      </c>
      <c r="N18" s="9">
        <f>'Sheet1 (2)'!N18*'Dilution Factor'!$I9</f>
        <v>15357.66393</v>
      </c>
      <c r="O18" s="9">
        <f>'Sheet1 (2)'!O18*'Dilution Factor'!$I9</f>
        <v>2872.43783</v>
      </c>
      <c r="P18" s="9">
        <f>'Sheet1 (2)'!P18*'Dilution Factor'!$I9</f>
        <v>119.1726265</v>
      </c>
      <c r="Q18" s="9">
        <f>'Sheet1 (2)'!Q18*'Dilution Factor'!$I9</f>
        <v>1841.698483</v>
      </c>
      <c r="R18" s="9">
        <f>'Sheet1 (2)'!R18*'Dilution Factor'!$I9</f>
        <v>551.496899</v>
      </c>
      <c r="S18" s="9">
        <f>'Sheet1 (2)'!S18*'Dilution Factor'!$I9</f>
        <v>0.1324142271</v>
      </c>
      <c r="T18" s="9">
        <f>'Sheet1 (2)'!T18*'Dilution Factor'!$I9</f>
        <v>22.89179544</v>
      </c>
      <c r="U18" s="9">
        <f>'Sheet1 (2)'!U18*'Dilution Factor'!$I9</f>
        <v>37.0370287</v>
      </c>
      <c r="V18" s="9">
        <f>'Sheet1 (2)'!V18*'Dilution Factor'!$I9</f>
        <v>8192.443689</v>
      </c>
      <c r="W18" s="9">
        <f>'Sheet1 (2)'!W18*'Dilution Factor'!$I9</f>
        <v>86.96759721</v>
      </c>
      <c r="X18" s="9" t="str">
        <f>'Sheet1 (2)'!X18*'Dilution Factor'!$I9</f>
        <v>#VALUE!</v>
      </c>
      <c r="Y18" s="9" t="str">
        <f>'Sheet1 (2)'!Y18*'Dilution Factor'!$I9</f>
        <v>#VALUE!</v>
      </c>
      <c r="Z18" s="9" t="str">
        <f>'Sheet1 (2)'!Z18*'Dilution Factor'!$I9</f>
        <v>#VALUE!</v>
      </c>
      <c r="AA18" s="9">
        <f>'Sheet1 (2)'!AA18*'Dilution Factor'!$I9</f>
        <v>19.66030809</v>
      </c>
      <c r="AB18" s="9">
        <f>'Sheet1 (2)'!AB18*'Dilution Factor'!$I9</f>
        <v>0.2805832787</v>
      </c>
      <c r="AC18" s="9">
        <f>'Sheet1 (2)'!AC18*'Dilution Factor'!$I9</f>
        <v>35.10271913</v>
      </c>
      <c r="AD18" s="9">
        <f>'Sheet1 (2)'!AD18*'Dilution Factor'!$I9</f>
        <v>68.23393856</v>
      </c>
      <c r="AE18" s="9">
        <f>'Sheet1 (2)'!AE18*'Dilution Factor'!$I9</f>
        <v>3.758429282</v>
      </c>
      <c r="AF18" s="9">
        <f>'Sheet1 (2)'!AF18*'Dilution Factor'!$I9</f>
        <v>1.474597648</v>
      </c>
      <c r="AG18" s="9">
        <f>'Sheet1 (2)'!AG18*'Dilution Factor'!$I9</f>
        <v>0.6861006531</v>
      </c>
      <c r="AH18" s="9">
        <f>'Sheet1 (2)'!AH18*'Dilution Factor'!$I9</f>
        <v>319.7282194</v>
      </c>
      <c r="AI18" s="9">
        <f>'Sheet1 (2)'!AI18*'Dilution Factor'!$I9</f>
        <v>166.0122176</v>
      </c>
      <c r="AJ18" s="9">
        <f>'Sheet1 (2)'!AJ18*'Dilution Factor'!$I9</f>
        <v>14.18965486</v>
      </c>
      <c r="AK18" s="9">
        <f>'Sheet1 (2)'!AK18*'Dilution Factor'!$I9</f>
        <v>23.07498019</v>
      </c>
      <c r="AL18" s="9">
        <f>'Sheet1 (2)'!AL18*'Dilution Factor'!$I9</f>
        <v>3.147864285</v>
      </c>
      <c r="AM18" s="9">
        <v>202.227363854517</v>
      </c>
      <c r="AN18" s="8">
        <v>94.3497854226567</v>
      </c>
      <c r="AO18" s="9">
        <v>103.746825506082</v>
      </c>
      <c r="AP18" s="8">
        <v>84.3960637924001</v>
      </c>
      <c r="AQ18" s="9">
        <v>100.076606875934</v>
      </c>
      <c r="AR18" s="8">
        <v>92.0874963029223</v>
      </c>
      <c r="AS18" s="9">
        <v>101.468099458132</v>
      </c>
      <c r="AT18" s="8">
        <v>109.448039412311</v>
      </c>
      <c r="AU18" s="9">
        <v>99.4395071771395</v>
      </c>
      <c r="AV18" s="8">
        <v>99.9548259814132</v>
      </c>
    </row>
    <row r="19" ht="13.5" customHeight="1">
      <c r="A19" s="5"/>
      <c r="B19" s="5" t="b">
        <v>0</v>
      </c>
      <c r="C19" s="6">
        <v>43685.538599537</v>
      </c>
      <c r="D19" s="7" t="s">
        <v>0</v>
      </c>
      <c r="E19" s="8"/>
      <c r="F19" s="11" t="s">
        <v>313</v>
      </c>
      <c r="G19" s="8">
        <v>1.0</v>
      </c>
      <c r="H19" s="5" t="s">
        <v>90</v>
      </c>
      <c r="I19" s="9">
        <f>'Sheet1 (2)'!I19*'Dilution Factor'!$I10</f>
        <v>41.07645211</v>
      </c>
      <c r="J19" s="9">
        <f>'Sheet1 (2)'!J19*'Dilution Factor'!$I10</f>
        <v>510.9111985</v>
      </c>
      <c r="K19" s="9">
        <f>'Sheet1 (2)'!K19*'Dilution Factor'!$I10</f>
        <v>1648.625666</v>
      </c>
      <c r="L19" s="9">
        <f>'Sheet1 (2)'!L19*'Dilution Factor'!$I10</f>
        <v>11784.48517</v>
      </c>
      <c r="M19" s="9">
        <f>'Sheet1 (2)'!M19*'Dilution Factor'!$I10</f>
        <v>54966.88539</v>
      </c>
      <c r="N19" s="9">
        <f>'Sheet1 (2)'!N19*'Dilution Factor'!$I10</f>
        <v>1507.235434</v>
      </c>
      <c r="O19" s="9">
        <f>'Sheet1 (2)'!O19*'Dilution Factor'!$I10</f>
        <v>649.9032864</v>
      </c>
      <c r="P19" s="9">
        <f>'Sheet1 (2)'!P19*'Dilution Factor'!$I10</f>
        <v>219.5694004</v>
      </c>
      <c r="Q19" s="9">
        <f>'Sheet1 (2)'!Q19*'Dilution Factor'!$I10</f>
        <v>10273.61623</v>
      </c>
      <c r="R19" s="9">
        <f>'Sheet1 (2)'!R19*'Dilution Factor'!$I10</f>
        <v>153813.8462</v>
      </c>
      <c r="S19" s="9">
        <f>'Sheet1 (2)'!S19*'Dilution Factor'!$I10</f>
        <v>218.555125</v>
      </c>
      <c r="T19" s="9">
        <f>'Sheet1 (2)'!T19*'Dilution Factor'!$I10</f>
        <v>14.16739771</v>
      </c>
      <c r="U19" s="9">
        <f>'Sheet1 (2)'!U19*'Dilution Factor'!$I10</f>
        <v>77.73131388</v>
      </c>
      <c r="V19" s="9">
        <f>'Sheet1 (2)'!V19*'Dilution Factor'!$I10</f>
        <v>8149.204607</v>
      </c>
      <c r="W19" s="9">
        <f>'Sheet1 (2)'!W19*'Dilution Factor'!$I10</f>
        <v>3.917545661</v>
      </c>
      <c r="X19" s="9" t="str">
        <f>'Sheet1 (2)'!X19*'Dilution Factor'!$I10</f>
        <v>#VALUE!</v>
      </c>
      <c r="Y19" s="9" t="str">
        <f>'Sheet1 (2)'!Y19*'Dilution Factor'!$I10</f>
        <v>#VALUE!</v>
      </c>
      <c r="Z19" s="9">
        <f>'Sheet1 (2)'!Z19*'Dilution Factor'!$I10</f>
        <v>32.11182947</v>
      </c>
      <c r="AA19" s="9">
        <f>'Sheet1 (2)'!AA19*'Dilution Factor'!$I10</f>
        <v>15.24500736</v>
      </c>
      <c r="AB19" s="9">
        <f>'Sheet1 (2)'!AB19*'Dilution Factor'!$I10</f>
        <v>7.207108628</v>
      </c>
      <c r="AC19" s="9">
        <f>'Sheet1 (2)'!AC19*'Dilution Factor'!$I10</f>
        <v>12.76929988</v>
      </c>
      <c r="AD19" s="9">
        <f>'Sheet1 (2)'!AD19*'Dilution Factor'!$I10</f>
        <v>664.5199215</v>
      </c>
      <c r="AE19" s="9">
        <f>'Sheet1 (2)'!AE19*'Dilution Factor'!$I10</f>
        <v>13.30771563</v>
      </c>
      <c r="AF19" s="9">
        <f>'Sheet1 (2)'!AF19*'Dilution Factor'!$I10</f>
        <v>35.47767825</v>
      </c>
      <c r="AG19" s="9">
        <f>'Sheet1 (2)'!AG19*'Dilution Factor'!$I10</f>
        <v>1.80110599</v>
      </c>
      <c r="AH19" s="9">
        <f>'Sheet1 (2)'!AH19*'Dilution Factor'!$I10</f>
        <v>45.60440063</v>
      </c>
      <c r="AI19" s="9">
        <f>'Sheet1 (2)'!AI19*'Dilution Factor'!$I10</f>
        <v>17.15828093</v>
      </c>
      <c r="AJ19" s="9">
        <f>'Sheet1 (2)'!AJ19*'Dilution Factor'!$I10</f>
        <v>5.079539591</v>
      </c>
      <c r="AK19" s="9">
        <f>'Sheet1 (2)'!AK19*'Dilution Factor'!$I10</f>
        <v>0.6768870408</v>
      </c>
      <c r="AL19" s="9">
        <f>'Sheet1 (2)'!AL19*'Dilution Factor'!$I10</f>
        <v>5.476950006</v>
      </c>
      <c r="AM19" s="9">
        <v>174.81841071992</v>
      </c>
      <c r="AN19" s="8">
        <v>103.948207654895</v>
      </c>
      <c r="AO19" s="9">
        <v>102.922253825245</v>
      </c>
      <c r="AP19" s="8">
        <v>84.9588203341357</v>
      </c>
      <c r="AQ19" s="9">
        <v>102.181894618834</v>
      </c>
      <c r="AR19" s="8">
        <v>92.9903587427772</v>
      </c>
      <c r="AS19" s="9">
        <v>95.5090130265794</v>
      </c>
      <c r="AT19" s="8">
        <v>110.345255313701</v>
      </c>
      <c r="AU19" s="9">
        <v>99.8707811285738</v>
      </c>
      <c r="AV19" s="8">
        <v>100.510627486227</v>
      </c>
    </row>
    <row r="20" ht="13.5" customHeight="1">
      <c r="A20" s="5"/>
      <c r="B20" s="5" t="b">
        <v>0</v>
      </c>
      <c r="C20" s="6">
        <v>43685.5425578704</v>
      </c>
      <c r="D20" s="7" t="s">
        <v>0</v>
      </c>
      <c r="E20" s="8"/>
      <c r="F20" s="11" t="s">
        <v>314</v>
      </c>
      <c r="G20" s="8">
        <v>1.0</v>
      </c>
      <c r="H20" s="5" t="s">
        <v>91</v>
      </c>
      <c r="I20" s="9">
        <f>'Sheet1 (2)'!I20*'Dilution Factor'!$I11</f>
        <v>45.25534036</v>
      </c>
      <c r="J20" s="9">
        <f>'Sheet1 (2)'!J20*'Dilution Factor'!$I11</f>
        <v>7422.334136</v>
      </c>
      <c r="K20" s="9">
        <f>'Sheet1 (2)'!K20*'Dilution Factor'!$I11</f>
        <v>8525.667539</v>
      </c>
      <c r="L20" s="9">
        <f>'Sheet1 (2)'!L20*'Dilution Factor'!$I11</f>
        <v>58119.91097</v>
      </c>
      <c r="M20" s="9">
        <f>'Sheet1 (2)'!M20*'Dilution Factor'!$I11</f>
        <v>231978.9719</v>
      </c>
      <c r="N20" s="9">
        <f>'Sheet1 (2)'!N20*'Dilution Factor'!$I11</f>
        <v>45199.81782</v>
      </c>
      <c r="O20" s="9">
        <f>'Sheet1 (2)'!O20*'Dilution Factor'!$I11</f>
        <v>3101.289367</v>
      </c>
      <c r="P20" s="9">
        <f>'Sheet1 (2)'!P20*'Dilution Factor'!$I11</f>
        <v>1677.779318</v>
      </c>
      <c r="Q20" s="9">
        <f>'Sheet1 (2)'!Q20*'Dilution Factor'!$I11</f>
        <v>4152.798863</v>
      </c>
      <c r="R20" s="9">
        <f>'Sheet1 (2)'!R20*'Dilution Factor'!$I11</f>
        <v>3347.047193</v>
      </c>
      <c r="S20" s="9">
        <f>'Sheet1 (2)'!S20*'Dilution Factor'!$I11</f>
        <v>35.06648281</v>
      </c>
      <c r="T20" s="9">
        <f>'Sheet1 (2)'!T20*'Dilution Factor'!$I11</f>
        <v>57.07446621</v>
      </c>
      <c r="U20" s="9">
        <f>'Sheet1 (2)'!U20*'Dilution Factor'!$I11</f>
        <v>132.0063005</v>
      </c>
      <c r="V20" s="9">
        <f>'Sheet1 (2)'!V20*'Dilution Factor'!$I11</f>
        <v>52935.06276</v>
      </c>
      <c r="W20" s="9">
        <f>'Sheet1 (2)'!W20*'Dilution Factor'!$I11</f>
        <v>69.05749879</v>
      </c>
      <c r="X20" s="9" t="str">
        <f>'Sheet1 (2)'!X20*'Dilution Factor'!$I11</f>
        <v>#VALUE!</v>
      </c>
      <c r="Y20" s="9" t="str">
        <f>'Sheet1 (2)'!Y20*'Dilution Factor'!$I11</f>
        <v>#VALUE!</v>
      </c>
      <c r="Z20" s="9" t="str">
        <f>'Sheet1 (2)'!Z20*'Dilution Factor'!$I11</f>
        <v>#VALUE!</v>
      </c>
      <c r="AA20" s="9">
        <f>'Sheet1 (2)'!AA20*'Dilution Factor'!$I11</f>
        <v>56.68467435</v>
      </c>
      <c r="AB20" s="9" t="str">
        <f>'Sheet1 (2)'!AB20*'Dilution Factor'!$I11</f>
        <v>#VALUE!</v>
      </c>
      <c r="AC20" s="9">
        <f>'Sheet1 (2)'!AC20*'Dilution Factor'!$I11</f>
        <v>145.0291337</v>
      </c>
      <c r="AD20" s="9">
        <f>'Sheet1 (2)'!AD20*'Dilution Factor'!$I11</f>
        <v>129.1176153</v>
      </c>
      <c r="AE20" s="9">
        <f>'Sheet1 (2)'!AE20*'Dilution Factor'!$I11</f>
        <v>7.030669575</v>
      </c>
      <c r="AF20" s="9">
        <f>'Sheet1 (2)'!AF20*'Dilution Factor'!$I11</f>
        <v>1.179234972</v>
      </c>
      <c r="AG20" s="9">
        <f>'Sheet1 (2)'!AG20*'Dilution Factor'!$I11</f>
        <v>0.5907338113</v>
      </c>
      <c r="AH20" s="9">
        <f>'Sheet1 (2)'!AH20*'Dilution Factor'!$I11</f>
        <v>693.7344845</v>
      </c>
      <c r="AI20" s="9">
        <f>'Sheet1 (2)'!AI20*'Dilution Factor'!$I11</f>
        <v>206.2723182</v>
      </c>
      <c r="AJ20" s="9">
        <f>'Sheet1 (2)'!AJ20*'Dilution Factor'!$I11</f>
        <v>19.03842428</v>
      </c>
      <c r="AK20" s="9">
        <f>'Sheet1 (2)'!AK20*'Dilution Factor'!$I11</f>
        <v>23.42107153</v>
      </c>
      <c r="AL20" s="9">
        <f>'Sheet1 (2)'!AL20*'Dilution Factor'!$I11</f>
        <v>2.796914969</v>
      </c>
      <c r="AM20" s="9">
        <v>193.188143030755</v>
      </c>
      <c r="AN20" s="8">
        <v>107.120983584505</v>
      </c>
      <c r="AO20" s="9">
        <v>107.088858888468</v>
      </c>
      <c r="AP20" s="8">
        <v>88.1599012109759</v>
      </c>
      <c r="AQ20" s="9">
        <v>102.260447807673</v>
      </c>
      <c r="AR20" s="8">
        <v>94.4353931165824</v>
      </c>
      <c r="AS20" s="9">
        <v>94.9043492662091</v>
      </c>
      <c r="AT20" s="8">
        <v>110.772730741319</v>
      </c>
      <c r="AU20" s="9">
        <v>99.8933285914627</v>
      </c>
      <c r="AV20" s="8">
        <v>99.428582310342</v>
      </c>
    </row>
    <row r="21" ht="13.5" customHeight="1">
      <c r="A21" s="5"/>
      <c r="B21" s="5" t="b">
        <v>0</v>
      </c>
      <c r="C21" s="6">
        <v>43685.5465277778</v>
      </c>
      <c r="D21" s="7" t="s">
        <v>0</v>
      </c>
      <c r="E21" s="8"/>
      <c r="F21" s="11" t="s">
        <v>315</v>
      </c>
      <c r="G21" s="8">
        <v>1.0</v>
      </c>
      <c r="H21" s="5" t="s">
        <v>93</v>
      </c>
      <c r="I21" s="9">
        <f>'Sheet1 (2)'!I21*'Dilution Factor'!$I12</f>
        <v>19.22854412</v>
      </c>
      <c r="J21" s="9">
        <f>'Sheet1 (2)'!J21*'Dilution Factor'!$I12</f>
        <v>3994.69477</v>
      </c>
      <c r="K21" s="9">
        <f>'Sheet1 (2)'!K21*'Dilution Factor'!$I12</f>
        <v>1038.500351</v>
      </c>
      <c r="L21" s="9">
        <f>'Sheet1 (2)'!L21*'Dilution Factor'!$I12</f>
        <v>15537.22832</v>
      </c>
      <c r="M21" s="9">
        <f>'Sheet1 (2)'!M21*'Dilution Factor'!$I12</f>
        <v>340252.483</v>
      </c>
      <c r="N21" s="9">
        <f>'Sheet1 (2)'!N21*'Dilution Factor'!$I12</f>
        <v>13214.03941</v>
      </c>
      <c r="O21" s="9">
        <f>'Sheet1 (2)'!O21*'Dilution Factor'!$I12</f>
        <v>1295.08375</v>
      </c>
      <c r="P21" s="9">
        <f>'Sheet1 (2)'!P21*'Dilution Factor'!$I12</f>
        <v>53.25804336</v>
      </c>
      <c r="Q21" s="9">
        <f>'Sheet1 (2)'!Q21*'Dilution Factor'!$I12</f>
        <v>3078.998226</v>
      </c>
      <c r="R21" s="9" t="str">
        <f>'Sheet1 (2)'!R21*'Dilution Factor'!$I12</f>
        <v>#VALUE!</v>
      </c>
      <c r="S21" s="9" t="str">
        <f>'Sheet1 (2)'!S21*'Dilution Factor'!$I12</f>
        <v>#VALUE!</v>
      </c>
      <c r="T21" s="9">
        <f>'Sheet1 (2)'!T21*'Dilution Factor'!$I12</f>
        <v>8.301285557</v>
      </c>
      <c r="U21" s="9">
        <f>'Sheet1 (2)'!U21*'Dilution Factor'!$I12</f>
        <v>31.80049874</v>
      </c>
      <c r="V21" s="9">
        <f>'Sheet1 (2)'!V21*'Dilution Factor'!$I12</f>
        <v>5843.896686</v>
      </c>
      <c r="W21" s="9">
        <f>'Sheet1 (2)'!W21*'Dilution Factor'!$I12</f>
        <v>106.5740827</v>
      </c>
      <c r="X21" s="9" t="str">
        <f>'Sheet1 (2)'!X21*'Dilution Factor'!$I12</f>
        <v>#VALUE!</v>
      </c>
      <c r="Y21" s="9" t="str">
        <f>'Sheet1 (2)'!Y21*'Dilution Factor'!$I12</f>
        <v>#VALUE!</v>
      </c>
      <c r="Z21" s="9" t="str">
        <f>'Sheet1 (2)'!Z21*'Dilution Factor'!$I12</f>
        <v>#VALUE!</v>
      </c>
      <c r="AA21" s="9">
        <f>'Sheet1 (2)'!AA21*'Dilution Factor'!$I12</f>
        <v>9.938989962</v>
      </c>
      <c r="AB21" s="9">
        <f>'Sheet1 (2)'!AB21*'Dilution Factor'!$I12</f>
        <v>0.03236194764</v>
      </c>
      <c r="AC21" s="9">
        <f>'Sheet1 (2)'!AC21*'Dilution Factor'!$I12</f>
        <v>34.46165926</v>
      </c>
      <c r="AD21" s="9">
        <f>'Sheet1 (2)'!AD21*'Dilution Factor'!$I12</f>
        <v>52.43704596</v>
      </c>
      <c r="AE21" s="9">
        <f>'Sheet1 (2)'!AE21*'Dilution Factor'!$I12</f>
        <v>1.592010921</v>
      </c>
      <c r="AF21" s="9">
        <f>'Sheet1 (2)'!AF21*'Dilution Factor'!$I12</f>
        <v>0.8602157435</v>
      </c>
      <c r="AG21" s="9">
        <f>'Sheet1 (2)'!AG21*'Dilution Factor'!$I12</f>
        <v>0.5825497173</v>
      </c>
      <c r="AH21" s="9">
        <f>'Sheet1 (2)'!AH21*'Dilution Factor'!$I12</f>
        <v>303.1724311</v>
      </c>
      <c r="AI21" s="9">
        <f>'Sheet1 (2)'!AI21*'Dilution Factor'!$I12</f>
        <v>72.87031207</v>
      </c>
      <c r="AJ21" s="9">
        <f>'Sheet1 (2)'!AJ21*'Dilution Factor'!$I12</f>
        <v>9.308016504</v>
      </c>
      <c r="AK21" s="9">
        <f>'Sheet1 (2)'!AK21*'Dilution Factor'!$I12</f>
        <v>14.76842887</v>
      </c>
      <c r="AL21" s="9">
        <f>'Sheet1 (2)'!AL21*'Dilution Factor'!$I12</f>
        <v>2.388022358</v>
      </c>
      <c r="AM21" s="9">
        <v>197.579217275788</v>
      </c>
      <c r="AN21" s="8">
        <v>105.573521828442</v>
      </c>
      <c r="AO21" s="9">
        <v>103.142317754835</v>
      </c>
      <c r="AP21" s="8">
        <v>88.1381946756253</v>
      </c>
      <c r="AQ21" s="9">
        <v>100.622197309417</v>
      </c>
      <c r="AR21" s="8">
        <v>91.3460067954091</v>
      </c>
      <c r="AS21" s="9">
        <v>102.072590703877</v>
      </c>
      <c r="AT21" s="8">
        <v>111.537498217817</v>
      </c>
      <c r="AU21" s="9">
        <v>100.02167739397</v>
      </c>
      <c r="AV21" s="8">
        <v>100.451653903422</v>
      </c>
    </row>
    <row r="22" ht="13.5" customHeight="1">
      <c r="A22" s="5"/>
      <c r="B22" s="5" t="b">
        <v>0</v>
      </c>
      <c r="C22" s="6">
        <v>43685.5504861111</v>
      </c>
      <c r="D22" s="7" t="s">
        <v>0</v>
      </c>
      <c r="E22" s="8"/>
      <c r="F22" s="11" t="s">
        <v>316</v>
      </c>
      <c r="G22" s="8">
        <v>1.0</v>
      </c>
      <c r="H22" s="5" t="s">
        <v>95</v>
      </c>
      <c r="I22" s="9">
        <f>'Sheet1 (2)'!I22*'Dilution Factor'!$I13</f>
        <v>27.97401672</v>
      </c>
      <c r="J22" s="9">
        <f>'Sheet1 (2)'!J22*'Dilution Factor'!$I13</f>
        <v>7694.836209</v>
      </c>
      <c r="K22" s="9">
        <f>'Sheet1 (2)'!K22*'Dilution Factor'!$I13</f>
        <v>6788.408659</v>
      </c>
      <c r="L22" s="9">
        <f>'Sheet1 (2)'!L22*'Dilution Factor'!$I13</f>
        <v>60049.65978</v>
      </c>
      <c r="M22" s="9">
        <f>'Sheet1 (2)'!M22*'Dilution Factor'!$I13</f>
        <v>237991.4974</v>
      </c>
      <c r="N22" s="9">
        <f>'Sheet1 (2)'!N22*'Dilution Factor'!$I13</f>
        <v>49045.39406</v>
      </c>
      <c r="O22" s="9">
        <f>'Sheet1 (2)'!O22*'Dilution Factor'!$I13</f>
        <v>1705.643327</v>
      </c>
      <c r="P22" s="9">
        <f>'Sheet1 (2)'!P22*'Dilution Factor'!$I13</f>
        <v>834.910689</v>
      </c>
      <c r="Q22" s="9">
        <f>'Sheet1 (2)'!Q22*'Dilution Factor'!$I13</f>
        <v>1044.842392</v>
      </c>
      <c r="R22" s="9">
        <f>'Sheet1 (2)'!R22*'Dilution Factor'!$I13</f>
        <v>2382.659201</v>
      </c>
      <c r="S22" s="9">
        <f>'Sheet1 (2)'!S22*'Dilution Factor'!$I13</f>
        <v>16.22678345</v>
      </c>
      <c r="T22" s="9">
        <f>'Sheet1 (2)'!T22*'Dilution Factor'!$I13</f>
        <v>35.7316324</v>
      </c>
      <c r="U22" s="9">
        <f>'Sheet1 (2)'!U22*'Dilution Factor'!$I13</f>
        <v>94.82285066</v>
      </c>
      <c r="V22" s="9">
        <f>'Sheet1 (2)'!V22*'Dilution Factor'!$I13</f>
        <v>32641.78728</v>
      </c>
      <c r="W22" s="9">
        <f>'Sheet1 (2)'!W22*'Dilution Factor'!$I13</f>
        <v>63.75464451</v>
      </c>
      <c r="X22" s="9" t="str">
        <f>'Sheet1 (2)'!X22*'Dilution Factor'!$I13</f>
        <v>#VALUE!</v>
      </c>
      <c r="Y22" s="9" t="str">
        <f>'Sheet1 (2)'!Y22*'Dilution Factor'!$I13</f>
        <v>#VALUE!</v>
      </c>
      <c r="Z22" s="9" t="str">
        <f>'Sheet1 (2)'!Z22*'Dilution Factor'!$I13</f>
        <v>#VALUE!</v>
      </c>
      <c r="AA22" s="9">
        <f>'Sheet1 (2)'!AA22*'Dilution Factor'!$I13</f>
        <v>38.66138402</v>
      </c>
      <c r="AB22" s="9">
        <f>'Sheet1 (2)'!AB22*'Dilution Factor'!$I13</f>
        <v>0.899226084</v>
      </c>
      <c r="AC22" s="9">
        <f>'Sheet1 (2)'!AC22*'Dilution Factor'!$I13</f>
        <v>129.1347386</v>
      </c>
      <c r="AD22" s="9">
        <f>'Sheet1 (2)'!AD22*'Dilution Factor'!$I13</f>
        <v>112.3044</v>
      </c>
      <c r="AE22" s="9">
        <f>'Sheet1 (2)'!AE22*'Dilution Factor'!$I13</f>
        <v>4.605591605</v>
      </c>
      <c r="AF22" s="9">
        <f>'Sheet1 (2)'!AF22*'Dilution Factor'!$I13</f>
        <v>0.8495918708</v>
      </c>
      <c r="AG22" s="9">
        <f>'Sheet1 (2)'!AG22*'Dilution Factor'!$I13</f>
        <v>0.5764669659</v>
      </c>
      <c r="AH22" s="9">
        <f>'Sheet1 (2)'!AH22*'Dilution Factor'!$I13</f>
        <v>1007.880504</v>
      </c>
      <c r="AI22" s="9">
        <f>'Sheet1 (2)'!AI22*'Dilution Factor'!$I13</f>
        <v>67.31568172</v>
      </c>
      <c r="AJ22" s="9">
        <f>'Sheet1 (2)'!AJ22*'Dilution Factor'!$I13</f>
        <v>15.19934207</v>
      </c>
      <c r="AK22" s="9">
        <f>'Sheet1 (2)'!AK22*'Dilution Factor'!$I13</f>
        <v>7.873940849</v>
      </c>
      <c r="AL22" s="9">
        <f>'Sheet1 (2)'!AL22*'Dilution Factor'!$I13</f>
        <v>0.6995165687</v>
      </c>
      <c r="AM22" s="9">
        <v>183.478612282582</v>
      </c>
      <c r="AN22" s="8">
        <v>106.733731589295</v>
      </c>
      <c r="AO22" s="9">
        <v>105.598499088214</v>
      </c>
      <c r="AP22" s="8">
        <v>89.2204029901346</v>
      </c>
      <c r="AQ22" s="9">
        <v>106.469933358246</v>
      </c>
      <c r="AR22" s="8">
        <v>89.3951400561235</v>
      </c>
      <c r="AS22" s="9">
        <v>99.9133976582865</v>
      </c>
      <c r="AT22" s="8">
        <v>110.468447258617</v>
      </c>
      <c r="AU22" s="9">
        <v>98.5124213202791</v>
      </c>
      <c r="AV22" s="8">
        <v>98.2628811450258</v>
      </c>
    </row>
    <row r="23" ht="13.5" customHeight="1">
      <c r="A23" s="5"/>
      <c r="B23" s="5" t="b">
        <v>0</v>
      </c>
      <c r="C23" s="6">
        <v>43685.5544444444</v>
      </c>
      <c r="D23" s="7" t="s">
        <v>0</v>
      </c>
      <c r="E23" s="8"/>
      <c r="F23" s="11" t="s">
        <v>317</v>
      </c>
      <c r="G23" s="8">
        <v>1.0</v>
      </c>
      <c r="H23" s="5" t="s">
        <v>97</v>
      </c>
      <c r="I23" s="9">
        <f>'Sheet1 (2)'!I23*'Dilution Factor'!$I14</f>
        <v>22.08527757</v>
      </c>
      <c r="J23" s="9">
        <f>'Sheet1 (2)'!J23*'Dilution Factor'!$I14</f>
        <v>13104.74364</v>
      </c>
      <c r="K23" s="9">
        <f>'Sheet1 (2)'!K23*'Dilution Factor'!$I14</f>
        <v>3287.397345</v>
      </c>
      <c r="L23" s="9">
        <f>'Sheet1 (2)'!L23*'Dilution Factor'!$I14</f>
        <v>22317.34959</v>
      </c>
      <c r="M23" s="9">
        <f>'Sheet1 (2)'!M23*'Dilution Factor'!$I14</f>
        <v>297856.0884</v>
      </c>
      <c r="N23" s="9">
        <f>'Sheet1 (2)'!N23*'Dilution Factor'!$I14</f>
        <v>12871.94304</v>
      </c>
      <c r="O23" s="9">
        <f>'Sheet1 (2)'!O23*'Dilution Factor'!$I14</f>
        <v>2040.696833</v>
      </c>
      <c r="P23" s="9">
        <f>'Sheet1 (2)'!P23*'Dilution Factor'!$I14</f>
        <v>177.2821455</v>
      </c>
      <c r="Q23" s="9">
        <f>'Sheet1 (2)'!Q23*'Dilution Factor'!$I14</f>
        <v>6162.974142</v>
      </c>
      <c r="R23" s="9">
        <f>'Sheet1 (2)'!R23*'Dilution Factor'!$I14</f>
        <v>349.5976333</v>
      </c>
      <c r="S23" s="9">
        <f>'Sheet1 (2)'!S23*'Dilution Factor'!$I14</f>
        <v>2.443007665</v>
      </c>
      <c r="T23" s="9">
        <f>'Sheet1 (2)'!T23*'Dilution Factor'!$I14</f>
        <v>27.04829251</v>
      </c>
      <c r="U23" s="9">
        <f>'Sheet1 (2)'!U23*'Dilution Factor'!$I14</f>
        <v>40.96791957</v>
      </c>
      <c r="V23" s="9">
        <f>'Sheet1 (2)'!V23*'Dilution Factor'!$I14</f>
        <v>17392.79928</v>
      </c>
      <c r="W23" s="9">
        <f>'Sheet1 (2)'!W23*'Dilution Factor'!$I14</f>
        <v>95.19905667</v>
      </c>
      <c r="X23" s="9" t="str">
        <f>'Sheet1 (2)'!X23*'Dilution Factor'!$I14</f>
        <v>#VALUE!</v>
      </c>
      <c r="Y23" s="9" t="str">
        <f>'Sheet1 (2)'!Y23*'Dilution Factor'!$I14</f>
        <v>#VALUE!</v>
      </c>
      <c r="Z23" s="9" t="str">
        <f>'Sheet1 (2)'!Z23*'Dilution Factor'!$I14</f>
        <v>#VALUE!</v>
      </c>
      <c r="AA23" s="9">
        <f>'Sheet1 (2)'!AA23*'Dilution Factor'!$I14</f>
        <v>32.58192349</v>
      </c>
      <c r="AB23" s="9" t="str">
        <f>'Sheet1 (2)'!AB23*'Dilution Factor'!$I14</f>
        <v>#VALUE!</v>
      </c>
      <c r="AC23" s="9">
        <f>'Sheet1 (2)'!AC23*'Dilution Factor'!$I14</f>
        <v>34.9385098</v>
      </c>
      <c r="AD23" s="9">
        <f>'Sheet1 (2)'!AD23*'Dilution Factor'!$I14</f>
        <v>77.84590897</v>
      </c>
      <c r="AE23" s="9">
        <f>'Sheet1 (2)'!AE23*'Dilution Factor'!$I14</f>
        <v>2.455749047</v>
      </c>
      <c r="AF23" s="9">
        <f>'Sheet1 (2)'!AF23*'Dilution Factor'!$I14</f>
        <v>0.9098604204</v>
      </c>
      <c r="AG23" s="9">
        <f>'Sheet1 (2)'!AG23*'Dilution Factor'!$I14</f>
        <v>0.8474461307</v>
      </c>
      <c r="AH23" s="9">
        <f>'Sheet1 (2)'!AH23*'Dilution Factor'!$I14</f>
        <v>281.7376711</v>
      </c>
      <c r="AI23" s="9">
        <f>'Sheet1 (2)'!AI23*'Dilution Factor'!$I14</f>
        <v>207.6398503</v>
      </c>
      <c r="AJ23" s="9">
        <f>'Sheet1 (2)'!AJ23*'Dilution Factor'!$I14</f>
        <v>20.01225022</v>
      </c>
      <c r="AK23" s="9">
        <f>'Sheet1 (2)'!AK23*'Dilution Factor'!$I14</f>
        <v>22.39402007</v>
      </c>
      <c r="AL23" s="9">
        <f>'Sheet1 (2)'!AL23*'Dilution Factor'!$I14</f>
        <v>3.466747828</v>
      </c>
      <c r="AM23" s="9">
        <v>193.666103037893</v>
      </c>
      <c r="AN23" s="8">
        <v>110.527626011521</v>
      </c>
      <c r="AO23" s="9">
        <v>107.346684360271</v>
      </c>
      <c r="AP23" s="8">
        <v>89.7699307929589</v>
      </c>
      <c r="AQ23" s="9">
        <v>107.404163552566</v>
      </c>
      <c r="AR23" s="8">
        <v>90.5154267329375</v>
      </c>
      <c r="AS23" s="9">
        <v>96.9772849993358</v>
      </c>
      <c r="AT23" s="8">
        <v>111.792113541184</v>
      </c>
      <c r="AU23" s="9">
        <v>100.270690938722</v>
      </c>
      <c r="AV23" s="8">
        <v>98.6380128353672</v>
      </c>
    </row>
    <row r="24" ht="13.5" customHeight="1">
      <c r="A24" s="5"/>
      <c r="B24" s="5" t="b">
        <v>0</v>
      </c>
      <c r="C24" s="6">
        <v>43685.5583912037</v>
      </c>
      <c r="D24" s="7" t="s">
        <v>0</v>
      </c>
      <c r="E24" s="8"/>
      <c r="F24" s="11" t="s">
        <v>318</v>
      </c>
      <c r="G24" s="8">
        <v>1.0</v>
      </c>
      <c r="H24" s="5" t="s">
        <v>99</v>
      </c>
      <c r="I24" s="9">
        <f>'Sheet1 (2)'!I24*'Dilution Factor'!$I15</f>
        <v>125.1034482</v>
      </c>
      <c r="J24" s="9">
        <f>'Sheet1 (2)'!J24*'Dilution Factor'!$I15</f>
        <v>4701.250709</v>
      </c>
      <c r="K24" s="9">
        <f>'Sheet1 (2)'!K24*'Dilution Factor'!$I15</f>
        <v>14923.33365</v>
      </c>
      <c r="L24" s="9">
        <f>'Sheet1 (2)'!L24*'Dilution Factor'!$I15</f>
        <v>95162.63992</v>
      </c>
      <c r="M24" s="9">
        <f>'Sheet1 (2)'!M24*'Dilution Factor'!$I15</f>
        <v>184622.664</v>
      </c>
      <c r="N24" s="9">
        <f>'Sheet1 (2)'!N24*'Dilution Factor'!$I15</f>
        <v>37734.67057</v>
      </c>
      <c r="O24" s="9">
        <f>'Sheet1 (2)'!O24*'Dilution Factor'!$I15</f>
        <v>6465.102871</v>
      </c>
      <c r="P24" s="9">
        <f>'Sheet1 (2)'!P24*'Dilution Factor'!$I15</f>
        <v>376.8819729</v>
      </c>
      <c r="Q24" s="9">
        <f>'Sheet1 (2)'!Q24*'Dilution Factor'!$I15</f>
        <v>1833.81167</v>
      </c>
      <c r="R24" s="9">
        <f>'Sheet1 (2)'!R24*'Dilution Factor'!$I15</f>
        <v>107.5001851</v>
      </c>
      <c r="S24" s="9">
        <f>'Sheet1 (2)'!S24*'Dilution Factor'!$I15</f>
        <v>94.92283628</v>
      </c>
      <c r="T24" s="9">
        <f>'Sheet1 (2)'!T24*'Dilution Factor'!$I15</f>
        <v>135.5647788</v>
      </c>
      <c r="U24" s="9">
        <f>'Sheet1 (2)'!U24*'Dilution Factor'!$I15</f>
        <v>174.5646917</v>
      </c>
      <c r="V24" s="9">
        <f>'Sheet1 (2)'!V24*'Dilution Factor'!$I15</f>
        <v>50064.13449</v>
      </c>
      <c r="W24" s="9">
        <f>'Sheet1 (2)'!W24*'Dilution Factor'!$I15</f>
        <v>60.77180075</v>
      </c>
      <c r="X24" s="9" t="str">
        <f>'Sheet1 (2)'!X24*'Dilution Factor'!$I15</f>
        <v>#VALUE!</v>
      </c>
      <c r="Y24" s="9" t="str">
        <f>'Sheet1 (2)'!Y24*'Dilution Factor'!$I15</f>
        <v>#VALUE!</v>
      </c>
      <c r="Z24" s="9">
        <f>'Sheet1 (2)'!Z24*'Dilution Factor'!$I15</f>
        <v>38.0656513</v>
      </c>
      <c r="AA24" s="9">
        <f>'Sheet1 (2)'!AA24*'Dilution Factor'!$I15</f>
        <v>130.9225116</v>
      </c>
      <c r="AB24" s="9" t="str">
        <f>'Sheet1 (2)'!AB24*'Dilution Factor'!$I15</f>
        <v>#VALUE!</v>
      </c>
      <c r="AC24" s="9">
        <f>'Sheet1 (2)'!AC24*'Dilution Factor'!$I15</f>
        <v>152.9940547</v>
      </c>
      <c r="AD24" s="9">
        <f>'Sheet1 (2)'!AD24*'Dilution Factor'!$I15</f>
        <v>286.1153283</v>
      </c>
      <c r="AE24" s="9">
        <f>'Sheet1 (2)'!AE24*'Dilution Factor'!$I15</f>
        <v>1.650870431</v>
      </c>
      <c r="AF24" s="9">
        <f>'Sheet1 (2)'!AF24*'Dilution Factor'!$I15</f>
        <v>0.8058230184</v>
      </c>
      <c r="AG24" s="9">
        <f>'Sheet1 (2)'!AG24*'Dilution Factor'!$I15</f>
        <v>0.9882378092</v>
      </c>
      <c r="AH24" s="9">
        <f>'Sheet1 (2)'!AH24*'Dilution Factor'!$I15</f>
        <v>818.2021448</v>
      </c>
      <c r="AI24" s="9">
        <f>'Sheet1 (2)'!AI24*'Dilution Factor'!$I15</f>
        <v>337.0489366</v>
      </c>
      <c r="AJ24" s="9">
        <f>'Sheet1 (2)'!AJ24*'Dilution Factor'!$I15</f>
        <v>31.91035608</v>
      </c>
      <c r="AK24" s="9">
        <f>'Sheet1 (2)'!AK24*'Dilution Factor'!$I15</f>
        <v>27.24200429</v>
      </c>
      <c r="AL24" s="9">
        <f>'Sheet1 (2)'!AL24*'Dilution Factor'!$I15</f>
        <v>7.424368256</v>
      </c>
      <c r="AM24" s="9">
        <v>196.343792729877</v>
      </c>
      <c r="AN24" s="8">
        <v>117.881471047328</v>
      </c>
      <c r="AO24" s="9">
        <v>117.45389844664</v>
      </c>
      <c r="AP24" s="8">
        <v>92.0014467201153</v>
      </c>
      <c r="AQ24" s="9">
        <v>107.871667912307</v>
      </c>
      <c r="AR24" s="8">
        <v>97.2538287297202</v>
      </c>
      <c r="AS24" s="9">
        <v>104.404902175582</v>
      </c>
      <c r="AT24" s="8">
        <v>114.193818058813</v>
      </c>
      <c r="AU24" s="9">
        <v>99.9200249913285</v>
      </c>
      <c r="AV24" s="8">
        <v>98.3092907845082</v>
      </c>
    </row>
    <row r="25" ht="13.5" customHeight="1">
      <c r="A25" s="5"/>
      <c r="B25" s="5" t="b">
        <v>0</v>
      </c>
      <c r="C25" s="6">
        <v>43685.562337963</v>
      </c>
      <c r="D25" s="7" t="s">
        <v>0</v>
      </c>
      <c r="E25" s="8"/>
      <c r="F25" s="11" t="s">
        <v>319</v>
      </c>
      <c r="G25" s="8">
        <v>1.0</v>
      </c>
      <c r="H25" s="5" t="s">
        <v>101</v>
      </c>
      <c r="I25" s="9">
        <f>'Sheet1 (2)'!I25*'Dilution Factor'!$I16</f>
        <v>17.25554199</v>
      </c>
      <c r="J25" s="9">
        <f>'Sheet1 (2)'!J25*'Dilution Factor'!$I16</f>
        <v>10241.43277</v>
      </c>
      <c r="K25" s="9">
        <f>'Sheet1 (2)'!K25*'Dilution Factor'!$I16</f>
        <v>3033.329115</v>
      </c>
      <c r="L25" s="9">
        <f>'Sheet1 (2)'!L25*'Dilution Factor'!$I16</f>
        <v>14493.55281</v>
      </c>
      <c r="M25" s="9">
        <f>'Sheet1 (2)'!M25*'Dilution Factor'!$I16</f>
        <v>337090.8562</v>
      </c>
      <c r="N25" s="9">
        <f>'Sheet1 (2)'!N25*'Dilution Factor'!$I16</f>
        <v>9826.852419</v>
      </c>
      <c r="O25" s="9">
        <f>'Sheet1 (2)'!O25*'Dilution Factor'!$I16</f>
        <v>1122.524609</v>
      </c>
      <c r="P25" s="9">
        <f>'Sheet1 (2)'!P25*'Dilution Factor'!$I16</f>
        <v>64.31356709</v>
      </c>
      <c r="Q25" s="9">
        <f>'Sheet1 (2)'!Q25*'Dilution Factor'!$I16</f>
        <v>1532.723569</v>
      </c>
      <c r="R25" s="9">
        <f>'Sheet1 (2)'!R25*'Dilution Factor'!$I16</f>
        <v>196.8660057</v>
      </c>
      <c r="S25" s="9" t="str">
        <f>'Sheet1 (2)'!S25*'Dilution Factor'!$I16</f>
        <v>#VALUE!</v>
      </c>
      <c r="T25" s="9">
        <f>'Sheet1 (2)'!T25*'Dilution Factor'!$I16</f>
        <v>13.32639418</v>
      </c>
      <c r="U25" s="9">
        <f>'Sheet1 (2)'!U25*'Dilution Factor'!$I16</f>
        <v>42.77273623</v>
      </c>
      <c r="V25" s="9">
        <f>'Sheet1 (2)'!V25*'Dilution Factor'!$I16</f>
        <v>10798.63024</v>
      </c>
      <c r="W25" s="9">
        <f>'Sheet1 (2)'!W25*'Dilution Factor'!$I16</f>
        <v>123.8099228</v>
      </c>
      <c r="X25" s="9" t="str">
        <f>'Sheet1 (2)'!X25*'Dilution Factor'!$I16</f>
        <v>#VALUE!</v>
      </c>
      <c r="Y25" s="9" t="str">
        <f>'Sheet1 (2)'!Y25*'Dilution Factor'!$I16</f>
        <v>#VALUE!</v>
      </c>
      <c r="Z25" s="9" t="str">
        <f>'Sheet1 (2)'!Z25*'Dilution Factor'!$I16</f>
        <v>#VALUE!</v>
      </c>
      <c r="AA25" s="9">
        <f>'Sheet1 (2)'!AA25*'Dilution Factor'!$I16</f>
        <v>16.51659471</v>
      </c>
      <c r="AB25" s="9">
        <f>'Sheet1 (2)'!AB25*'Dilution Factor'!$I16</f>
        <v>0.104670926</v>
      </c>
      <c r="AC25" s="9">
        <f>'Sheet1 (2)'!AC25*'Dilution Factor'!$I16</f>
        <v>26.77757555</v>
      </c>
      <c r="AD25" s="9">
        <f>'Sheet1 (2)'!AD25*'Dilution Factor'!$I16</f>
        <v>49.25870004</v>
      </c>
      <c r="AE25" s="9">
        <f>'Sheet1 (2)'!AE25*'Dilution Factor'!$I16</f>
        <v>1.150895336</v>
      </c>
      <c r="AF25" s="9">
        <f>'Sheet1 (2)'!AF25*'Dilution Factor'!$I16</f>
        <v>0.7603588846</v>
      </c>
      <c r="AG25" s="9">
        <f>'Sheet1 (2)'!AG25*'Dilution Factor'!$I16</f>
        <v>0.8729905472</v>
      </c>
      <c r="AH25" s="9">
        <f>'Sheet1 (2)'!AH25*'Dilution Factor'!$I16</f>
        <v>223.6646248</v>
      </c>
      <c r="AI25" s="9">
        <f>'Sheet1 (2)'!AI25*'Dilution Factor'!$I16</f>
        <v>77.79171256</v>
      </c>
      <c r="AJ25" s="9">
        <f>'Sheet1 (2)'!AJ25*'Dilution Factor'!$I16</f>
        <v>6.817546036</v>
      </c>
      <c r="AK25" s="9">
        <f>'Sheet1 (2)'!AK25*'Dilution Factor'!$I16</f>
        <v>11.73227064</v>
      </c>
      <c r="AL25" s="9">
        <f>'Sheet1 (2)'!AL25*'Dilution Factor'!$I16</f>
        <v>1.715314803</v>
      </c>
      <c r="AM25" s="9">
        <v>201.350310969208</v>
      </c>
      <c r="AN25" s="8">
        <v>112.231256469984</v>
      </c>
      <c r="AO25" s="9">
        <v>107.149126222226</v>
      </c>
      <c r="AP25" s="8">
        <v>91.8830729191469</v>
      </c>
      <c r="AQ25" s="9">
        <v>109.97648854011</v>
      </c>
      <c r="AR25" s="8">
        <v>94.2002409412579</v>
      </c>
      <c r="AS25" s="9">
        <v>97.4958639618674</v>
      </c>
      <c r="AT25" s="8">
        <v>115.676894593853</v>
      </c>
      <c r="AU25" s="9">
        <v>99.6017386152921</v>
      </c>
      <c r="AV25" s="8">
        <v>99.5048906930131</v>
      </c>
    </row>
    <row r="26" ht="13.5" customHeight="1">
      <c r="A26" s="5"/>
      <c r="B26" s="5" t="b">
        <v>0</v>
      </c>
      <c r="C26" s="6">
        <v>43685.5662847222</v>
      </c>
      <c r="D26" s="7" t="s">
        <v>0</v>
      </c>
      <c r="E26" s="8"/>
      <c r="F26" s="11" t="s">
        <v>320</v>
      </c>
      <c r="G26" s="8">
        <v>1.0</v>
      </c>
      <c r="H26" s="5" t="s">
        <v>103</v>
      </c>
      <c r="I26" s="9">
        <f>'Sheet1 (2)'!I26*'Dilution Factor'!$I17</f>
        <v>93.58468166</v>
      </c>
      <c r="J26" s="9">
        <f>'Sheet1 (2)'!J26*'Dilution Factor'!$I17</f>
        <v>4872.753759</v>
      </c>
      <c r="K26" s="9">
        <f>'Sheet1 (2)'!K26*'Dilution Factor'!$I17</f>
        <v>15889.19278</v>
      </c>
      <c r="L26" s="9">
        <f>'Sheet1 (2)'!L26*'Dilution Factor'!$I17</f>
        <v>88092.44865</v>
      </c>
      <c r="M26" s="9">
        <f>'Sheet1 (2)'!M26*'Dilution Factor'!$I17</f>
        <v>166519.7178</v>
      </c>
      <c r="N26" s="9">
        <f>'Sheet1 (2)'!N26*'Dilution Factor'!$I17</f>
        <v>40413.00539</v>
      </c>
      <c r="O26" s="9">
        <f>'Sheet1 (2)'!O26*'Dilution Factor'!$I17</f>
        <v>4788.85363</v>
      </c>
      <c r="P26" s="9">
        <f>'Sheet1 (2)'!P26*'Dilution Factor'!$I17</f>
        <v>440.2459228</v>
      </c>
      <c r="Q26" s="9">
        <f>'Sheet1 (2)'!Q26*'Dilution Factor'!$I17</f>
        <v>4802.933439</v>
      </c>
      <c r="R26" s="9">
        <f>'Sheet1 (2)'!R26*'Dilution Factor'!$I17</f>
        <v>6352.461426</v>
      </c>
      <c r="S26" s="9">
        <f>'Sheet1 (2)'!S26*'Dilution Factor'!$I17</f>
        <v>49.65721661</v>
      </c>
      <c r="T26" s="9">
        <f>'Sheet1 (2)'!T26*'Dilution Factor'!$I17</f>
        <v>102.411244</v>
      </c>
      <c r="U26" s="9">
        <f>'Sheet1 (2)'!U26*'Dilution Factor'!$I17</f>
        <v>410.243398</v>
      </c>
      <c r="V26" s="9">
        <f>'Sheet1 (2)'!V26*'Dilution Factor'!$I17</f>
        <v>51725.60412</v>
      </c>
      <c r="W26" s="9">
        <f>'Sheet1 (2)'!W26*'Dilution Factor'!$I17</f>
        <v>33.95906539</v>
      </c>
      <c r="X26" s="9" t="str">
        <f>'Sheet1 (2)'!X26*'Dilution Factor'!$I17</f>
        <v>#VALUE!</v>
      </c>
      <c r="Y26" s="9" t="str">
        <f>'Sheet1 (2)'!Y26*'Dilution Factor'!$I17</f>
        <v>#VALUE!</v>
      </c>
      <c r="Z26" s="9">
        <f>'Sheet1 (2)'!Z26*'Dilution Factor'!$I17</f>
        <v>25.12512223</v>
      </c>
      <c r="AA26" s="9">
        <f>'Sheet1 (2)'!AA26*'Dilution Factor'!$I17</f>
        <v>109.1274122</v>
      </c>
      <c r="AB26" s="9">
        <f>'Sheet1 (2)'!AB26*'Dilution Factor'!$I17</f>
        <v>0.5060625487</v>
      </c>
      <c r="AC26" s="9">
        <f>'Sheet1 (2)'!AC26*'Dilution Factor'!$I17</f>
        <v>151.838095</v>
      </c>
      <c r="AD26" s="9">
        <f>'Sheet1 (2)'!AD26*'Dilution Factor'!$I17</f>
        <v>116.9040202</v>
      </c>
      <c r="AE26" s="9">
        <f>'Sheet1 (2)'!AE26*'Dilution Factor'!$I17</f>
        <v>7.191177916</v>
      </c>
      <c r="AF26" s="9">
        <f>'Sheet1 (2)'!AF26*'Dilution Factor'!$I17</f>
        <v>0.4787679308</v>
      </c>
      <c r="AG26" s="9">
        <f>'Sheet1 (2)'!AG26*'Dilution Factor'!$I17</f>
        <v>0.5341350883</v>
      </c>
      <c r="AH26" s="9">
        <f>'Sheet1 (2)'!AH26*'Dilution Factor'!$I17</f>
        <v>539.3418158</v>
      </c>
      <c r="AI26" s="9">
        <f>'Sheet1 (2)'!AI26*'Dilution Factor'!$I17</f>
        <v>154.0477396</v>
      </c>
      <c r="AJ26" s="9">
        <f>'Sheet1 (2)'!AJ26*'Dilution Factor'!$I17</f>
        <v>18.19702671</v>
      </c>
      <c r="AK26" s="9">
        <f>'Sheet1 (2)'!AK26*'Dilution Factor'!$I17</f>
        <v>17.23220484</v>
      </c>
      <c r="AL26" s="9">
        <f>'Sheet1 (2)'!AL26*'Dilution Factor'!$I17</f>
        <v>2.486141961</v>
      </c>
      <c r="AM26" s="9">
        <v>194.840307764383</v>
      </c>
      <c r="AN26" s="8">
        <v>112.385956258847</v>
      </c>
      <c r="AO26" s="9">
        <v>111.094150542171</v>
      </c>
      <c r="AP26" s="8">
        <v>93.6725043321492</v>
      </c>
      <c r="AQ26" s="9">
        <v>115.121527777778</v>
      </c>
      <c r="AR26" s="8">
        <v>95.7179364174776</v>
      </c>
      <c r="AS26" s="9">
        <v>99.3088201552287</v>
      </c>
      <c r="AT26" s="8">
        <v>114.778746832063</v>
      </c>
      <c r="AU26" s="9">
        <v>98.8602537741974</v>
      </c>
      <c r="AV26" s="8">
        <v>98.1738095253391</v>
      </c>
    </row>
    <row r="27" ht="13.5" customHeight="1">
      <c r="A27" s="5"/>
      <c r="B27" s="5" t="b">
        <v>0</v>
      </c>
      <c r="C27" s="6">
        <v>43685.5702430556</v>
      </c>
      <c r="D27" s="7" t="s">
        <v>0</v>
      </c>
      <c r="E27" s="8"/>
      <c r="F27" s="11" t="s">
        <v>321</v>
      </c>
      <c r="G27" s="8">
        <v>1.0</v>
      </c>
      <c r="H27" s="5" t="s">
        <v>105</v>
      </c>
      <c r="I27" s="9">
        <f>'Sheet1 (2)'!I27*'Dilution Factor'!$I18</f>
        <v>37.24661286</v>
      </c>
      <c r="J27" s="9">
        <f>'Sheet1 (2)'!J27*'Dilution Factor'!$I18</f>
        <v>637.338727</v>
      </c>
      <c r="K27" s="9">
        <f>'Sheet1 (2)'!K27*'Dilution Factor'!$I18</f>
        <v>2087.160294</v>
      </c>
      <c r="L27" s="9">
        <f>'Sheet1 (2)'!L27*'Dilution Factor'!$I18</f>
        <v>18182.67055</v>
      </c>
      <c r="M27" s="9">
        <f>'Sheet1 (2)'!M27*'Dilution Factor'!$I18</f>
        <v>89037.68611</v>
      </c>
      <c r="N27" s="9">
        <f>'Sheet1 (2)'!N27*'Dilution Factor'!$I18</f>
        <v>2261.126897</v>
      </c>
      <c r="O27" s="9">
        <f>'Sheet1 (2)'!O27*'Dilution Factor'!$I18</f>
        <v>967.1829861</v>
      </c>
      <c r="P27" s="9">
        <f>'Sheet1 (2)'!P27*'Dilution Factor'!$I18</f>
        <v>309.8345305</v>
      </c>
      <c r="Q27" s="9">
        <f>'Sheet1 (2)'!Q27*'Dilution Factor'!$I18</f>
        <v>12648.26127</v>
      </c>
      <c r="R27" s="9">
        <f>'Sheet1 (2)'!R27*'Dilution Factor'!$I18</f>
        <v>192868.3234</v>
      </c>
      <c r="S27" s="9">
        <f>'Sheet1 (2)'!S27*'Dilution Factor'!$I18</f>
        <v>300.1549536</v>
      </c>
      <c r="T27" s="9">
        <f>'Sheet1 (2)'!T27*'Dilution Factor'!$I18</f>
        <v>19.50062648</v>
      </c>
      <c r="U27" s="9">
        <f>'Sheet1 (2)'!U27*'Dilution Factor'!$I18</f>
        <v>101.2216098</v>
      </c>
      <c r="V27" s="9">
        <f>'Sheet1 (2)'!V27*'Dilution Factor'!$I18</f>
        <v>10584.79621</v>
      </c>
      <c r="W27" s="9">
        <f>'Sheet1 (2)'!W27*'Dilution Factor'!$I18</f>
        <v>4.707223857</v>
      </c>
      <c r="X27" s="9" t="str">
        <f>'Sheet1 (2)'!X27*'Dilution Factor'!$I18</f>
        <v>#VALUE!</v>
      </c>
      <c r="Y27" s="9" t="str">
        <f>'Sheet1 (2)'!Y27*'Dilution Factor'!$I18</f>
        <v>#VALUE!</v>
      </c>
      <c r="Z27" s="9">
        <f>'Sheet1 (2)'!Z27*'Dilution Factor'!$I18</f>
        <v>42.62862191</v>
      </c>
      <c r="AA27" s="9">
        <f>'Sheet1 (2)'!AA27*'Dilution Factor'!$I18</f>
        <v>20.82027726</v>
      </c>
      <c r="AB27" s="9">
        <f>'Sheet1 (2)'!AB27*'Dilution Factor'!$I18</f>
        <v>6.299666697</v>
      </c>
      <c r="AC27" s="9">
        <f>'Sheet1 (2)'!AC27*'Dilution Factor'!$I18</f>
        <v>15.60783921</v>
      </c>
      <c r="AD27" s="9">
        <f>'Sheet1 (2)'!AD27*'Dilution Factor'!$I18</f>
        <v>900.7306275</v>
      </c>
      <c r="AE27" s="9">
        <f>'Sheet1 (2)'!AE27*'Dilution Factor'!$I18</f>
        <v>13.97532559</v>
      </c>
      <c r="AF27" s="9">
        <f>'Sheet1 (2)'!AF27*'Dilution Factor'!$I18</f>
        <v>43.52542406</v>
      </c>
      <c r="AG27" s="9">
        <f>'Sheet1 (2)'!AG27*'Dilution Factor'!$I18</f>
        <v>2.379954492</v>
      </c>
      <c r="AH27" s="9">
        <f>'Sheet1 (2)'!AH27*'Dilution Factor'!$I18</f>
        <v>63.23703283</v>
      </c>
      <c r="AI27" s="9">
        <f>'Sheet1 (2)'!AI27*'Dilution Factor'!$I18</f>
        <v>24.92231064</v>
      </c>
      <c r="AJ27" s="9">
        <f>'Sheet1 (2)'!AJ27*'Dilution Factor'!$I18</f>
        <v>5.992732304</v>
      </c>
      <c r="AK27" s="9">
        <f>'Sheet1 (2)'!AK27*'Dilution Factor'!$I18</f>
        <v>2.684460922</v>
      </c>
      <c r="AL27" s="9">
        <f>'Sheet1 (2)'!AL27*'Dilution Factor'!$I18</f>
        <v>7.00743211</v>
      </c>
      <c r="AM27" s="9">
        <v>179.661021416434</v>
      </c>
      <c r="AN27" s="8">
        <v>112.92659375186</v>
      </c>
      <c r="AO27" s="9">
        <v>107.655062987194</v>
      </c>
      <c r="AP27" s="8">
        <v>87.741198723785</v>
      </c>
      <c r="AQ27" s="9">
        <v>112.159317389138</v>
      </c>
      <c r="AR27" s="8">
        <v>92.3580682859266</v>
      </c>
      <c r="AS27" s="9">
        <v>101.381755888355</v>
      </c>
      <c r="AT27" s="8">
        <v>117.558268971979</v>
      </c>
      <c r="AU27" s="9">
        <v>98.7629451224485</v>
      </c>
      <c r="AV27" s="8">
        <v>98.303077510555</v>
      </c>
    </row>
    <row r="28" ht="13.5" customHeight="1">
      <c r="A28" s="5"/>
      <c r="B28" s="5" t="b">
        <v>0</v>
      </c>
      <c r="C28" s="6">
        <v>43685.5741782407</v>
      </c>
      <c r="D28" s="7" t="s">
        <v>0</v>
      </c>
      <c r="E28" s="8"/>
      <c r="F28" s="11" t="s">
        <v>322</v>
      </c>
      <c r="G28" s="8">
        <v>1.0</v>
      </c>
      <c r="H28" s="5" t="s">
        <v>107</v>
      </c>
      <c r="I28" s="9">
        <f>'Sheet1 (2)'!I28*'Dilution Factor'!$I19</f>
        <v>33.36094575</v>
      </c>
      <c r="J28" s="9">
        <f>'Sheet1 (2)'!J28*'Dilution Factor'!$I19</f>
        <v>5880.170236</v>
      </c>
      <c r="K28" s="9">
        <f>'Sheet1 (2)'!K28*'Dilution Factor'!$I19</f>
        <v>6421.02817</v>
      </c>
      <c r="L28" s="9">
        <f>'Sheet1 (2)'!L28*'Dilution Factor'!$I19</f>
        <v>37327.19039</v>
      </c>
      <c r="M28" s="9">
        <f>'Sheet1 (2)'!M28*'Dilution Factor'!$I19</f>
        <v>286539.6553</v>
      </c>
      <c r="N28" s="9">
        <f>'Sheet1 (2)'!N28*'Dilution Factor'!$I19</f>
        <v>27382.58788</v>
      </c>
      <c r="O28" s="9">
        <f>'Sheet1 (2)'!O28*'Dilution Factor'!$I19</f>
        <v>1956.724416</v>
      </c>
      <c r="P28" s="9">
        <f>'Sheet1 (2)'!P28*'Dilution Factor'!$I19</f>
        <v>1369.753952</v>
      </c>
      <c r="Q28" s="9">
        <f>'Sheet1 (2)'!Q28*'Dilution Factor'!$I19</f>
        <v>11063.75556</v>
      </c>
      <c r="R28" s="9">
        <f>'Sheet1 (2)'!R28*'Dilution Factor'!$I19</f>
        <v>2862.1398</v>
      </c>
      <c r="S28" s="9">
        <f>'Sheet1 (2)'!S28*'Dilution Factor'!$I19</f>
        <v>24.32677024</v>
      </c>
      <c r="T28" s="9">
        <f>'Sheet1 (2)'!T28*'Dilution Factor'!$I19</f>
        <v>37.57303874</v>
      </c>
      <c r="U28" s="9">
        <f>'Sheet1 (2)'!U28*'Dilution Factor'!$I19</f>
        <v>71.22538908</v>
      </c>
      <c r="V28" s="9">
        <f>'Sheet1 (2)'!V28*'Dilution Factor'!$I19</f>
        <v>43162.33725</v>
      </c>
      <c r="W28" s="9">
        <f>'Sheet1 (2)'!W28*'Dilution Factor'!$I19</f>
        <v>17.14365559</v>
      </c>
      <c r="X28" s="9" t="str">
        <f>'Sheet1 (2)'!X28*'Dilution Factor'!$I19</f>
        <v>#VALUE!</v>
      </c>
      <c r="Y28" s="9" t="str">
        <f>'Sheet1 (2)'!Y28*'Dilution Factor'!$I19</f>
        <v>#VALUE!</v>
      </c>
      <c r="Z28" s="9" t="str">
        <f>'Sheet1 (2)'!Z28*'Dilution Factor'!$I19</f>
        <v>#VALUE!</v>
      </c>
      <c r="AA28" s="9">
        <f>'Sheet1 (2)'!AA28*'Dilution Factor'!$I19</f>
        <v>44.89896437</v>
      </c>
      <c r="AB28" s="9">
        <f>'Sheet1 (2)'!AB28*'Dilution Factor'!$I19</f>
        <v>0.1861542881</v>
      </c>
      <c r="AC28" s="9">
        <f>'Sheet1 (2)'!AC28*'Dilution Factor'!$I19</f>
        <v>71.68098217</v>
      </c>
      <c r="AD28" s="9">
        <f>'Sheet1 (2)'!AD28*'Dilution Factor'!$I19</f>
        <v>109.9300657</v>
      </c>
      <c r="AE28" s="9">
        <f>'Sheet1 (2)'!AE28*'Dilution Factor'!$I19</f>
        <v>5.512905791</v>
      </c>
      <c r="AF28" s="9">
        <f>'Sheet1 (2)'!AF28*'Dilution Factor'!$I19</f>
        <v>0.7992349359</v>
      </c>
      <c r="AG28" s="9">
        <f>'Sheet1 (2)'!AG28*'Dilution Factor'!$I19</f>
        <v>0.7684060459</v>
      </c>
      <c r="AH28" s="9">
        <f>'Sheet1 (2)'!AH28*'Dilution Factor'!$I19</f>
        <v>441.3705079</v>
      </c>
      <c r="AI28" s="9">
        <f>'Sheet1 (2)'!AI28*'Dilution Factor'!$I19</f>
        <v>435.7379008</v>
      </c>
      <c r="AJ28" s="9">
        <f>'Sheet1 (2)'!AJ28*'Dilution Factor'!$I19</f>
        <v>20.36808237</v>
      </c>
      <c r="AK28" s="9">
        <f>'Sheet1 (2)'!AK28*'Dilution Factor'!$I19</f>
        <v>25.40160736</v>
      </c>
      <c r="AL28" s="9">
        <f>'Sheet1 (2)'!AL28*'Dilution Factor'!$I19</f>
        <v>2.722839642</v>
      </c>
      <c r="AM28" s="9">
        <v>198.621413151036</v>
      </c>
      <c r="AN28" s="8">
        <v>110.83748945668</v>
      </c>
      <c r="AO28" s="9">
        <v>110.506853424215</v>
      </c>
      <c r="AP28" s="8">
        <v>90.4314999303524</v>
      </c>
      <c r="AQ28" s="9">
        <v>121.045014324863</v>
      </c>
      <c r="AR28" s="8">
        <v>95.3748115392107</v>
      </c>
      <c r="AS28" s="9">
        <v>102.07233193194</v>
      </c>
      <c r="AT28" s="8">
        <v>118.387210568042</v>
      </c>
      <c r="AU28" s="9">
        <v>99.3250480073938</v>
      </c>
      <c r="AV28" s="8">
        <v>98.7134691788857</v>
      </c>
    </row>
    <row r="29" ht="13.5" customHeight="1">
      <c r="A29" s="5"/>
      <c r="B29" s="5" t="b">
        <v>0</v>
      </c>
      <c r="C29" s="6">
        <v>43685.5781134259</v>
      </c>
      <c r="D29" s="7" t="s">
        <v>0</v>
      </c>
      <c r="E29" s="8"/>
      <c r="F29" s="11" t="s">
        <v>323</v>
      </c>
      <c r="G29" s="8">
        <v>1.0</v>
      </c>
      <c r="H29" s="5" t="s">
        <v>109</v>
      </c>
      <c r="I29" s="9">
        <f>'Sheet1 (2)'!I29*'Dilution Factor'!$I20</f>
        <v>27.6911783</v>
      </c>
      <c r="J29" s="9">
        <f>'Sheet1 (2)'!J29*'Dilution Factor'!$I20</f>
        <v>4248.293068</v>
      </c>
      <c r="K29" s="9">
        <f>'Sheet1 (2)'!K29*'Dilution Factor'!$I20</f>
        <v>7213.602585</v>
      </c>
      <c r="L29" s="9">
        <f>'Sheet1 (2)'!L29*'Dilution Factor'!$I20</f>
        <v>44576.32728</v>
      </c>
      <c r="M29" s="9">
        <f>'Sheet1 (2)'!M29*'Dilution Factor'!$I20</f>
        <v>251664.1083</v>
      </c>
      <c r="N29" s="9">
        <f>'Sheet1 (2)'!N29*'Dilution Factor'!$I20</f>
        <v>34540.51125</v>
      </c>
      <c r="O29" s="9">
        <f>'Sheet1 (2)'!O29*'Dilution Factor'!$I20</f>
        <v>2818.287613</v>
      </c>
      <c r="P29" s="9">
        <f>'Sheet1 (2)'!P29*'Dilution Factor'!$I20</f>
        <v>2052.291909</v>
      </c>
      <c r="Q29" s="9">
        <f>'Sheet1 (2)'!Q29*'Dilution Factor'!$I20</f>
        <v>6105.644181</v>
      </c>
      <c r="R29" s="9">
        <f>'Sheet1 (2)'!R29*'Dilution Factor'!$I20</f>
        <v>5630.181564</v>
      </c>
      <c r="S29" s="9">
        <f>'Sheet1 (2)'!S29*'Dilution Factor'!$I20</f>
        <v>36.66326533</v>
      </c>
      <c r="T29" s="9">
        <f>'Sheet1 (2)'!T29*'Dilution Factor'!$I20</f>
        <v>49.15119757</v>
      </c>
      <c r="U29" s="9">
        <f>'Sheet1 (2)'!U29*'Dilution Factor'!$I20</f>
        <v>124.9609053</v>
      </c>
      <c r="V29" s="9">
        <f>'Sheet1 (2)'!V29*'Dilution Factor'!$I20</f>
        <v>39851.93518</v>
      </c>
      <c r="W29" s="9">
        <f>'Sheet1 (2)'!W29*'Dilution Factor'!$I20</f>
        <v>24.20084445</v>
      </c>
      <c r="X29" s="9" t="str">
        <f>'Sheet1 (2)'!X29*'Dilution Factor'!$I20</f>
        <v>#VALUE!</v>
      </c>
      <c r="Y29" s="9" t="str">
        <f>'Sheet1 (2)'!Y29*'Dilution Factor'!$I20</f>
        <v>#VALUE!</v>
      </c>
      <c r="Z29" s="9">
        <f>'Sheet1 (2)'!Z29*'Dilution Factor'!$I20</f>
        <v>3.889158944</v>
      </c>
      <c r="AA29" s="9">
        <f>'Sheet1 (2)'!AA29*'Dilution Factor'!$I20</f>
        <v>50.72150875</v>
      </c>
      <c r="AB29" s="9">
        <f>'Sheet1 (2)'!AB29*'Dilution Factor'!$I20</f>
        <v>0.03784334152</v>
      </c>
      <c r="AC29" s="9">
        <f>'Sheet1 (2)'!AC29*'Dilution Factor'!$I20</f>
        <v>110.2181921</v>
      </c>
      <c r="AD29" s="9">
        <f>'Sheet1 (2)'!AD29*'Dilution Factor'!$I20</f>
        <v>124.6634502</v>
      </c>
      <c r="AE29" s="9">
        <f>'Sheet1 (2)'!AE29*'Dilution Factor'!$I20</f>
        <v>6.426408965</v>
      </c>
      <c r="AF29" s="9">
        <f>'Sheet1 (2)'!AF29*'Dilution Factor'!$I20</f>
        <v>0.4110206723</v>
      </c>
      <c r="AG29" s="9">
        <f>'Sheet1 (2)'!AG29*'Dilution Factor'!$I20</f>
        <v>0.7244264557</v>
      </c>
      <c r="AH29" s="9">
        <f>'Sheet1 (2)'!AH29*'Dilution Factor'!$I20</f>
        <v>589.5900352</v>
      </c>
      <c r="AI29" s="9">
        <f>'Sheet1 (2)'!AI29*'Dilution Factor'!$I20</f>
        <v>243.7280718</v>
      </c>
      <c r="AJ29" s="9">
        <f>'Sheet1 (2)'!AJ29*'Dilution Factor'!$I20</f>
        <v>24.6975383</v>
      </c>
      <c r="AK29" s="9">
        <f>'Sheet1 (2)'!AK29*'Dilution Factor'!$I20</f>
        <v>22.64572533</v>
      </c>
      <c r="AL29" s="9">
        <f>'Sheet1 (2)'!AL29*'Dilution Factor'!$I20</f>
        <v>4.020924377</v>
      </c>
      <c r="AM29" s="9">
        <v>199.332645215437</v>
      </c>
      <c r="AN29" s="8">
        <v>121.674360423449</v>
      </c>
      <c r="AO29" s="9">
        <v>112.84821141382</v>
      </c>
      <c r="AP29" s="8">
        <v>93.2493614736503</v>
      </c>
      <c r="AQ29" s="9">
        <v>113.796477952167</v>
      </c>
      <c r="AR29" s="8">
        <v>95.1042034871558</v>
      </c>
      <c r="AS29" s="9">
        <v>102.418223754919</v>
      </c>
      <c r="AT29" s="8">
        <v>118.751536922535</v>
      </c>
      <c r="AU29" s="9">
        <v>100.148714649254</v>
      </c>
      <c r="AV29" s="8">
        <v>98.1068726354946</v>
      </c>
    </row>
    <row r="30" ht="13.5" customHeight="1">
      <c r="A30" s="5"/>
      <c r="B30" s="5" t="b">
        <v>0</v>
      </c>
      <c r="C30" s="6">
        <v>43685.5820486111</v>
      </c>
      <c r="D30" s="7" t="s">
        <v>0</v>
      </c>
      <c r="E30" s="8"/>
      <c r="F30" s="11" t="s">
        <v>324</v>
      </c>
      <c r="G30" s="8">
        <v>1.0</v>
      </c>
      <c r="H30" s="5" t="s">
        <v>111</v>
      </c>
      <c r="I30" s="9">
        <f>'Sheet1 (2)'!I30*'Dilution Factor'!$I21</f>
        <v>112.7383389</v>
      </c>
      <c r="J30" s="9">
        <f>'Sheet1 (2)'!J30*'Dilution Factor'!$I21</f>
        <v>4932.938544</v>
      </c>
      <c r="K30" s="9">
        <f>'Sheet1 (2)'!K30*'Dilution Factor'!$I21</f>
        <v>14804.28976</v>
      </c>
      <c r="L30" s="9">
        <f>'Sheet1 (2)'!L30*'Dilution Factor'!$I21</f>
        <v>87554.35784</v>
      </c>
      <c r="M30" s="9">
        <f>'Sheet1 (2)'!M30*'Dilution Factor'!$I21</f>
        <v>163942.0823</v>
      </c>
      <c r="N30" s="9">
        <f>'Sheet1 (2)'!N30*'Dilution Factor'!$I21</f>
        <v>38947.10007</v>
      </c>
      <c r="O30" s="9">
        <f>'Sheet1 (2)'!O30*'Dilution Factor'!$I21</f>
        <v>6557.906435</v>
      </c>
      <c r="P30" s="9">
        <f>'Sheet1 (2)'!P30*'Dilution Factor'!$I21</f>
        <v>351.7198867</v>
      </c>
      <c r="Q30" s="9">
        <f>'Sheet1 (2)'!Q30*'Dilution Factor'!$I21</f>
        <v>1977.089404</v>
      </c>
      <c r="R30" s="9">
        <f>'Sheet1 (2)'!R30*'Dilution Factor'!$I21</f>
        <v>107.1882588</v>
      </c>
      <c r="S30" s="9">
        <f>'Sheet1 (2)'!S30*'Dilution Factor'!$I21</f>
        <v>80.87385857</v>
      </c>
      <c r="T30" s="9">
        <f>'Sheet1 (2)'!T30*'Dilution Factor'!$I21</f>
        <v>121.9360099</v>
      </c>
      <c r="U30" s="9">
        <f>'Sheet1 (2)'!U30*'Dilution Factor'!$I21</f>
        <v>163.1433846</v>
      </c>
      <c r="V30" s="9">
        <f>'Sheet1 (2)'!V30*'Dilution Factor'!$I21</f>
        <v>47195.65497</v>
      </c>
      <c r="W30" s="9">
        <f>'Sheet1 (2)'!W30*'Dilution Factor'!$I21</f>
        <v>56.28382133</v>
      </c>
      <c r="X30" s="9" t="str">
        <f>'Sheet1 (2)'!X30*'Dilution Factor'!$I21</f>
        <v>#VALUE!</v>
      </c>
      <c r="Y30" s="9" t="str">
        <f>'Sheet1 (2)'!Y30*'Dilution Factor'!$I21</f>
        <v>#VALUE!</v>
      </c>
      <c r="Z30" s="9">
        <f>'Sheet1 (2)'!Z30*'Dilution Factor'!$I21</f>
        <v>37.46793318</v>
      </c>
      <c r="AA30" s="9">
        <f>'Sheet1 (2)'!AA30*'Dilution Factor'!$I21</f>
        <v>126.616965</v>
      </c>
      <c r="AB30" s="9">
        <f>'Sheet1 (2)'!AB30*'Dilution Factor'!$I21</f>
        <v>1.328219109</v>
      </c>
      <c r="AC30" s="9">
        <f>'Sheet1 (2)'!AC30*'Dilution Factor'!$I21</f>
        <v>147.2892611</v>
      </c>
      <c r="AD30" s="9">
        <f>'Sheet1 (2)'!AD30*'Dilution Factor'!$I21</f>
        <v>274.446225</v>
      </c>
      <c r="AE30" s="9">
        <f>'Sheet1 (2)'!AE30*'Dilution Factor'!$I21</f>
        <v>1.026816828</v>
      </c>
      <c r="AF30" s="9">
        <f>'Sheet1 (2)'!AF30*'Dilution Factor'!$I21</f>
        <v>0.7457816407</v>
      </c>
      <c r="AG30" s="9">
        <f>'Sheet1 (2)'!AG30*'Dilution Factor'!$I21</f>
        <v>0.6540319995</v>
      </c>
      <c r="AH30" s="9">
        <f>'Sheet1 (2)'!AH30*'Dilution Factor'!$I21</f>
        <v>742.4114974</v>
      </c>
      <c r="AI30" s="9">
        <f>'Sheet1 (2)'!AI30*'Dilution Factor'!$I21</f>
        <v>330.3237052</v>
      </c>
      <c r="AJ30" s="9">
        <f>'Sheet1 (2)'!AJ30*'Dilution Factor'!$I21</f>
        <v>30.19773149</v>
      </c>
      <c r="AK30" s="9">
        <f>'Sheet1 (2)'!AK30*'Dilution Factor'!$I21</f>
        <v>26.07797132</v>
      </c>
      <c r="AL30" s="9">
        <f>'Sheet1 (2)'!AL30*'Dilution Factor'!$I21</f>
        <v>7.056920534</v>
      </c>
      <c r="AM30" s="9">
        <v>194.778402212549</v>
      </c>
      <c r="AN30" s="8">
        <v>113.082453209305</v>
      </c>
      <c r="AO30" s="9">
        <v>115.206166740207</v>
      </c>
      <c r="AP30" s="8">
        <v>93.2473499281116</v>
      </c>
      <c r="AQ30" s="9">
        <v>113.017407822621</v>
      </c>
      <c r="AR30" s="8">
        <v>96.5403648745158</v>
      </c>
      <c r="AS30" s="9">
        <v>103.367485478581</v>
      </c>
      <c r="AT30" s="8">
        <v>122.848088428168</v>
      </c>
      <c r="AU30" s="9">
        <v>95.6676523151851</v>
      </c>
      <c r="AV30" s="8">
        <v>95.3695648547889</v>
      </c>
    </row>
    <row r="31" ht="13.5" customHeight="1">
      <c r="A31" s="5"/>
      <c r="B31" s="5" t="b">
        <v>0</v>
      </c>
      <c r="C31" s="6">
        <v>43685.5899768519</v>
      </c>
      <c r="D31" s="7" t="s">
        <v>0</v>
      </c>
      <c r="E31" s="8"/>
      <c r="F31" s="11" t="s">
        <v>325</v>
      </c>
      <c r="G31" s="8">
        <v>1.0</v>
      </c>
      <c r="H31" s="5" t="s">
        <v>113</v>
      </c>
      <c r="I31" s="9">
        <f>'Sheet1 (2)'!I31*'Dilution Factor'!$I22</f>
        <v>11.46572847</v>
      </c>
      <c r="J31" s="9">
        <f>'Sheet1 (2)'!J31*'Dilution Factor'!$I22</f>
        <v>26178.04502</v>
      </c>
      <c r="K31" s="9">
        <f>'Sheet1 (2)'!K31*'Dilution Factor'!$I22</f>
        <v>6999.001504</v>
      </c>
      <c r="L31" s="9">
        <f>'Sheet1 (2)'!L31*'Dilution Factor'!$I22</f>
        <v>36077.27789</v>
      </c>
      <c r="M31" s="9">
        <f>'Sheet1 (2)'!M31*'Dilution Factor'!$I22</f>
        <v>237588.577</v>
      </c>
      <c r="N31" s="9">
        <f>'Sheet1 (2)'!N31*'Dilution Factor'!$I22</f>
        <v>36257.37816</v>
      </c>
      <c r="O31" s="9">
        <f>'Sheet1 (2)'!O31*'Dilution Factor'!$I22</f>
        <v>2288.3899</v>
      </c>
      <c r="P31" s="9">
        <f>'Sheet1 (2)'!P31*'Dilution Factor'!$I22</f>
        <v>1726.498577</v>
      </c>
      <c r="Q31" s="9">
        <f>'Sheet1 (2)'!Q31*'Dilution Factor'!$I22</f>
        <v>1672.914762</v>
      </c>
      <c r="R31" s="9">
        <f>'Sheet1 (2)'!R31*'Dilution Factor'!$I22</f>
        <v>3899.718183</v>
      </c>
      <c r="S31" s="9">
        <f>'Sheet1 (2)'!S31*'Dilution Factor'!$I22</f>
        <v>19.49997951</v>
      </c>
      <c r="T31" s="9">
        <f>'Sheet1 (2)'!T31*'Dilution Factor'!$I22</f>
        <v>47.94515122</v>
      </c>
      <c r="U31" s="9">
        <f>'Sheet1 (2)'!U31*'Dilution Factor'!$I22</f>
        <v>121.6798778</v>
      </c>
      <c r="V31" s="9">
        <f>'Sheet1 (2)'!V31*'Dilution Factor'!$I22</f>
        <v>56117.8321</v>
      </c>
      <c r="W31" s="9">
        <f>'Sheet1 (2)'!W31*'Dilution Factor'!$I22</f>
        <v>61.1015101</v>
      </c>
      <c r="X31" s="9" t="str">
        <f>'Sheet1 (2)'!X31*'Dilution Factor'!$I22</f>
        <v>#VALUE!</v>
      </c>
      <c r="Y31" s="9" t="str">
        <f>'Sheet1 (2)'!Y31*'Dilution Factor'!$I22</f>
        <v>#VALUE!</v>
      </c>
      <c r="Z31" s="9" t="str">
        <f>'Sheet1 (2)'!Z31*'Dilution Factor'!$I22</f>
        <v>#VALUE!</v>
      </c>
      <c r="AA31" s="9">
        <f>'Sheet1 (2)'!AA31*'Dilution Factor'!$I22</f>
        <v>52.65798851</v>
      </c>
      <c r="AB31" s="9" t="str">
        <f>'Sheet1 (2)'!AB31*'Dilution Factor'!$I22</f>
        <v>#VALUE!</v>
      </c>
      <c r="AC31" s="9">
        <f>'Sheet1 (2)'!AC31*'Dilution Factor'!$I22</f>
        <v>99.46257329</v>
      </c>
      <c r="AD31" s="9">
        <f>'Sheet1 (2)'!AD31*'Dilution Factor'!$I22</f>
        <v>84.59239841</v>
      </c>
      <c r="AE31" s="9">
        <f>'Sheet1 (2)'!AE31*'Dilution Factor'!$I22</f>
        <v>9.343697717</v>
      </c>
      <c r="AF31" s="9">
        <f>'Sheet1 (2)'!AF31*'Dilution Factor'!$I22</f>
        <v>0.553785649</v>
      </c>
      <c r="AG31" s="9">
        <f>'Sheet1 (2)'!AG31*'Dilution Factor'!$I22</f>
        <v>0.6088438472</v>
      </c>
      <c r="AH31" s="9">
        <f>'Sheet1 (2)'!AH31*'Dilution Factor'!$I22</f>
        <v>413.7351131</v>
      </c>
      <c r="AI31" s="9">
        <f>'Sheet1 (2)'!AI31*'Dilution Factor'!$I22</f>
        <v>218.2110363</v>
      </c>
      <c r="AJ31" s="9">
        <f>'Sheet1 (2)'!AJ31*'Dilution Factor'!$I22</f>
        <v>14.48728319</v>
      </c>
      <c r="AK31" s="9">
        <f>'Sheet1 (2)'!AK31*'Dilution Factor'!$I22</f>
        <v>22.71910313</v>
      </c>
      <c r="AL31" s="9">
        <f>'Sheet1 (2)'!AL31*'Dilution Factor'!$I22</f>
        <v>2.01270859</v>
      </c>
      <c r="AM31" s="9">
        <v>193.431837091922</v>
      </c>
      <c r="AN31" s="8">
        <v>110.140605950028</v>
      </c>
      <c r="AO31" s="9">
        <v>111.094539328351</v>
      </c>
      <c r="AP31" s="8">
        <v>93.6064625686414</v>
      </c>
      <c r="AQ31" s="9">
        <v>115.354929621325</v>
      </c>
      <c r="AR31" s="8">
        <v>96.0069937889095</v>
      </c>
      <c r="AS31" s="9">
        <v>104.749672653499</v>
      </c>
      <c r="AT31" s="8">
        <v>117.551704533159</v>
      </c>
      <c r="AU31" s="9">
        <v>97.3083379486748</v>
      </c>
      <c r="AV31" s="8">
        <v>96.0787671697788</v>
      </c>
    </row>
    <row r="32" ht="13.5" customHeight="1">
      <c r="A32" s="5"/>
      <c r="B32" s="5" t="b">
        <v>0</v>
      </c>
      <c r="C32" s="6">
        <v>43685.5939236111</v>
      </c>
      <c r="D32" s="7" t="s">
        <v>0</v>
      </c>
      <c r="E32" s="8"/>
      <c r="F32" s="11" t="s">
        <v>326</v>
      </c>
      <c r="G32" s="8">
        <v>1.0</v>
      </c>
      <c r="H32" s="5" t="s">
        <v>115</v>
      </c>
      <c r="I32" s="9">
        <f>'Sheet1 (2)'!I32*'Dilution Factor'!$I23</f>
        <v>22.87304473</v>
      </c>
      <c r="J32" s="9">
        <f>'Sheet1 (2)'!J32*'Dilution Factor'!$I23</f>
        <v>821.5004666</v>
      </c>
      <c r="K32" s="9">
        <f>'Sheet1 (2)'!K32*'Dilution Factor'!$I23</f>
        <v>2194.51337</v>
      </c>
      <c r="L32" s="9">
        <f>'Sheet1 (2)'!L32*'Dilution Factor'!$I23</f>
        <v>17608.45604</v>
      </c>
      <c r="M32" s="9">
        <f>'Sheet1 (2)'!M32*'Dilution Factor'!$I23</f>
        <v>87847.51718</v>
      </c>
      <c r="N32" s="9">
        <f>'Sheet1 (2)'!N32*'Dilution Factor'!$I23</f>
        <v>2671.627085</v>
      </c>
      <c r="O32" s="9">
        <f>'Sheet1 (2)'!O32*'Dilution Factor'!$I23</f>
        <v>999.392441</v>
      </c>
      <c r="P32" s="9">
        <f>'Sheet1 (2)'!P32*'Dilution Factor'!$I23</f>
        <v>310.343563</v>
      </c>
      <c r="Q32" s="9">
        <f>'Sheet1 (2)'!Q32*'Dilution Factor'!$I23</f>
        <v>12569.66733</v>
      </c>
      <c r="R32" s="9">
        <f>'Sheet1 (2)'!R32*'Dilution Factor'!$I23</f>
        <v>194992.7961</v>
      </c>
      <c r="S32" s="9">
        <f>'Sheet1 (2)'!S32*'Dilution Factor'!$I23</f>
        <v>294.9613775</v>
      </c>
      <c r="T32" s="9">
        <f>'Sheet1 (2)'!T32*'Dilution Factor'!$I23</f>
        <v>18.76210726</v>
      </c>
      <c r="U32" s="9">
        <f>'Sheet1 (2)'!U32*'Dilution Factor'!$I23</f>
        <v>99.19126008</v>
      </c>
      <c r="V32" s="9">
        <f>'Sheet1 (2)'!V32*'Dilution Factor'!$I23</f>
        <v>10125.20513</v>
      </c>
      <c r="W32" s="9">
        <f>'Sheet1 (2)'!W32*'Dilution Factor'!$I23</f>
        <v>4.54648549</v>
      </c>
      <c r="X32" s="9" t="str">
        <f>'Sheet1 (2)'!X32*'Dilution Factor'!$I23</f>
        <v>#VALUE!</v>
      </c>
      <c r="Y32" s="9" t="str">
        <f>'Sheet1 (2)'!Y32*'Dilution Factor'!$I23</f>
        <v>#VALUE!</v>
      </c>
      <c r="Z32" s="9">
        <f>'Sheet1 (2)'!Z32*'Dilution Factor'!$I23</f>
        <v>69.5146958</v>
      </c>
      <c r="AA32" s="9">
        <f>'Sheet1 (2)'!AA32*'Dilution Factor'!$I23</f>
        <v>23.37570561</v>
      </c>
      <c r="AB32" s="9">
        <f>'Sheet1 (2)'!AB32*'Dilution Factor'!$I23</f>
        <v>4.028101024</v>
      </c>
      <c r="AC32" s="9">
        <f>'Sheet1 (2)'!AC32*'Dilution Factor'!$I23</f>
        <v>15.46778521</v>
      </c>
      <c r="AD32" s="9">
        <f>'Sheet1 (2)'!AD32*'Dilution Factor'!$I23</f>
        <v>902.7449512</v>
      </c>
      <c r="AE32" s="9">
        <f>'Sheet1 (2)'!AE32*'Dilution Factor'!$I23</f>
        <v>14.02343647</v>
      </c>
      <c r="AF32" s="9">
        <f>'Sheet1 (2)'!AF32*'Dilution Factor'!$I23</f>
        <v>41.52322821</v>
      </c>
      <c r="AG32" s="9">
        <f>'Sheet1 (2)'!AG32*'Dilution Factor'!$I23</f>
        <v>2.075055286</v>
      </c>
      <c r="AH32" s="9">
        <f>'Sheet1 (2)'!AH32*'Dilution Factor'!$I23</f>
        <v>61.96480955</v>
      </c>
      <c r="AI32" s="9">
        <f>'Sheet1 (2)'!AI32*'Dilution Factor'!$I23</f>
        <v>24.85981304</v>
      </c>
      <c r="AJ32" s="9">
        <f>'Sheet1 (2)'!AJ32*'Dilution Factor'!$I23</f>
        <v>5.865452819</v>
      </c>
      <c r="AK32" s="9">
        <f>'Sheet1 (2)'!AK32*'Dilution Factor'!$I23</f>
        <v>2.108766322</v>
      </c>
      <c r="AL32" s="9">
        <f>'Sheet1 (2)'!AL32*'Dilution Factor'!$I23</f>
        <v>6.903889492</v>
      </c>
      <c r="AM32" s="9">
        <v>177.964899259757</v>
      </c>
      <c r="AN32" s="8">
        <v>110.527239455327</v>
      </c>
      <c r="AO32" s="9">
        <v>106.407201721874</v>
      </c>
      <c r="AP32" s="8">
        <v>87.464771275805</v>
      </c>
      <c r="AQ32" s="9">
        <v>111.847284504235</v>
      </c>
      <c r="AR32" s="8">
        <v>95.8899677542688</v>
      </c>
      <c r="AS32" s="9">
        <v>97.5813449585189</v>
      </c>
      <c r="AT32" s="8">
        <v>120.241830198676</v>
      </c>
      <c r="AU32" s="9">
        <v>96.4549196253231</v>
      </c>
      <c r="AV32" s="8">
        <v>97.0655438644456</v>
      </c>
    </row>
    <row r="33" ht="13.5" customHeight="1">
      <c r="A33" s="5"/>
      <c r="B33" s="5" t="b">
        <v>0</v>
      </c>
      <c r="C33" s="6">
        <v>43685.5978935185</v>
      </c>
      <c r="D33" s="7" t="s">
        <v>0</v>
      </c>
      <c r="E33" s="8"/>
      <c r="F33" s="11" t="s">
        <v>327</v>
      </c>
      <c r="G33" s="8">
        <v>1.0</v>
      </c>
      <c r="H33" s="5" t="s">
        <v>117</v>
      </c>
      <c r="I33" s="9">
        <f>'Sheet1 (2)'!I33*'Dilution Factor'!$I24</f>
        <v>79.51480745</v>
      </c>
      <c r="J33" s="9">
        <f>'Sheet1 (2)'!J33*'Dilution Factor'!$I24</f>
        <v>3064.277526</v>
      </c>
      <c r="K33" s="9">
        <f>'Sheet1 (2)'!K33*'Dilution Factor'!$I24</f>
        <v>19908.26232</v>
      </c>
      <c r="L33" s="9">
        <f>'Sheet1 (2)'!L33*'Dilution Factor'!$I24</f>
        <v>76684.21666</v>
      </c>
      <c r="M33" s="9">
        <f>'Sheet1 (2)'!M33*'Dilution Factor'!$I24</f>
        <v>175044.7861</v>
      </c>
      <c r="N33" s="9">
        <f>'Sheet1 (2)'!N33*'Dilution Factor'!$I24</f>
        <v>37389.93896</v>
      </c>
      <c r="O33" s="9">
        <f>'Sheet1 (2)'!O33*'Dilution Factor'!$I24</f>
        <v>4971.179309</v>
      </c>
      <c r="P33" s="9">
        <f>'Sheet1 (2)'!P33*'Dilution Factor'!$I24</f>
        <v>984.0344546</v>
      </c>
      <c r="Q33" s="9">
        <f>'Sheet1 (2)'!Q33*'Dilution Factor'!$I24</f>
        <v>3995.995434</v>
      </c>
      <c r="R33" s="9">
        <f>'Sheet1 (2)'!R33*'Dilution Factor'!$I24</f>
        <v>14038.60554</v>
      </c>
      <c r="S33" s="9">
        <f>'Sheet1 (2)'!S33*'Dilution Factor'!$I24</f>
        <v>69.49712312</v>
      </c>
      <c r="T33" s="9">
        <f>'Sheet1 (2)'!T33*'Dilution Factor'!$I24</f>
        <v>115.7546772</v>
      </c>
      <c r="U33" s="9">
        <f>'Sheet1 (2)'!U33*'Dilution Factor'!$I24</f>
        <v>797.1512457</v>
      </c>
      <c r="V33" s="9">
        <f>'Sheet1 (2)'!V33*'Dilution Factor'!$I24</f>
        <v>66545.9015</v>
      </c>
      <c r="W33" s="9">
        <f>'Sheet1 (2)'!W33*'Dilution Factor'!$I24</f>
        <v>44.31338621</v>
      </c>
      <c r="X33" s="9" t="str">
        <f>'Sheet1 (2)'!X33*'Dilution Factor'!$I24</f>
        <v>#VALUE!</v>
      </c>
      <c r="Y33" s="9" t="str">
        <f>'Sheet1 (2)'!Y33*'Dilution Factor'!$I24</f>
        <v>#VALUE!</v>
      </c>
      <c r="Z33" s="9">
        <f>'Sheet1 (2)'!Z33*'Dilution Factor'!$I24</f>
        <v>56.78235249</v>
      </c>
      <c r="AA33" s="9">
        <f>'Sheet1 (2)'!AA33*'Dilution Factor'!$I24</f>
        <v>113.0556942</v>
      </c>
      <c r="AB33" s="9" t="str">
        <f>'Sheet1 (2)'!AB33*'Dilution Factor'!$I24</f>
        <v>#VALUE!</v>
      </c>
      <c r="AC33" s="9">
        <f>'Sheet1 (2)'!AC33*'Dilution Factor'!$I24</f>
        <v>181.7212926</v>
      </c>
      <c r="AD33" s="9">
        <f>'Sheet1 (2)'!AD33*'Dilution Factor'!$I24</f>
        <v>122.3814159</v>
      </c>
      <c r="AE33" s="9">
        <f>'Sheet1 (2)'!AE33*'Dilution Factor'!$I24</f>
        <v>6.653162913</v>
      </c>
      <c r="AF33" s="9">
        <f>'Sheet1 (2)'!AF33*'Dilution Factor'!$I24</f>
        <v>0.3919739225</v>
      </c>
      <c r="AG33" s="9">
        <f>'Sheet1 (2)'!AG33*'Dilution Factor'!$I24</f>
        <v>0.6080902359</v>
      </c>
      <c r="AH33" s="9">
        <f>'Sheet1 (2)'!AH33*'Dilution Factor'!$I24</f>
        <v>475.8386242</v>
      </c>
      <c r="AI33" s="9">
        <f>'Sheet1 (2)'!AI33*'Dilution Factor'!$I24</f>
        <v>144.1757058</v>
      </c>
      <c r="AJ33" s="9">
        <f>'Sheet1 (2)'!AJ33*'Dilution Factor'!$I24</f>
        <v>20.78036473</v>
      </c>
      <c r="AK33" s="9">
        <f>'Sheet1 (2)'!AK33*'Dilution Factor'!$I24</f>
        <v>14.25598267</v>
      </c>
      <c r="AL33" s="9">
        <f>'Sheet1 (2)'!AL33*'Dilution Factor'!$I24</f>
        <v>1.916477443</v>
      </c>
      <c r="AM33" s="9">
        <v>194.882814143782</v>
      </c>
      <c r="AN33" s="8">
        <v>120.203900661243</v>
      </c>
      <c r="AO33" s="9">
        <v>115.382160934918</v>
      </c>
      <c r="AP33" s="8">
        <v>90.8883899293271</v>
      </c>
      <c r="AQ33" s="9">
        <v>107.793815396114</v>
      </c>
      <c r="AR33" s="8">
        <v>94.218509915382</v>
      </c>
      <c r="AS33" s="9">
        <v>103.627119989097</v>
      </c>
      <c r="AT33" s="8">
        <v>119.586494195183</v>
      </c>
      <c r="AU33" s="9">
        <v>98.3564056448921</v>
      </c>
      <c r="AV33" s="8">
        <v>96.6783926542577</v>
      </c>
    </row>
    <row r="34" ht="13.5" customHeight="1">
      <c r="A34" s="5"/>
      <c r="B34" s="5" t="b">
        <v>0</v>
      </c>
      <c r="C34" s="6">
        <v>43685.6018402778</v>
      </c>
      <c r="D34" s="7" t="s">
        <v>0</v>
      </c>
      <c r="E34" s="8"/>
      <c r="F34" s="11" t="s">
        <v>328</v>
      </c>
      <c r="G34" s="8">
        <v>1.0</v>
      </c>
      <c r="H34" s="5" t="s">
        <v>119</v>
      </c>
      <c r="I34" s="9">
        <f>'Sheet1 (2)'!I34*'Dilution Factor'!$I25</f>
        <v>142.2337028</v>
      </c>
      <c r="J34" s="9">
        <f>'Sheet1 (2)'!J34*'Dilution Factor'!$I25</f>
        <v>7605.664827</v>
      </c>
      <c r="K34" s="9">
        <f>'Sheet1 (2)'!K34*'Dilution Factor'!$I25</f>
        <v>47493.18455</v>
      </c>
      <c r="L34" s="9">
        <f>'Sheet1 (2)'!L34*'Dilution Factor'!$I25</f>
        <v>8613.421282</v>
      </c>
      <c r="M34" s="9">
        <f>'Sheet1 (2)'!M34*'Dilution Factor'!$I25</f>
        <v>92604.56115</v>
      </c>
      <c r="N34" s="9">
        <f>'Sheet1 (2)'!N34*'Dilution Factor'!$I25</f>
        <v>9418.160557</v>
      </c>
      <c r="O34" s="9">
        <f>'Sheet1 (2)'!O34*'Dilution Factor'!$I25</f>
        <v>568.2400099</v>
      </c>
      <c r="P34" s="9">
        <f>'Sheet1 (2)'!P34*'Dilution Factor'!$I25</f>
        <v>2974.207582</v>
      </c>
      <c r="Q34" s="9">
        <f>'Sheet1 (2)'!Q34*'Dilution Factor'!$I25</f>
        <v>3051.492426</v>
      </c>
      <c r="R34" s="9">
        <f>'Sheet1 (2)'!R34*'Dilution Factor'!$I25</f>
        <v>102706.1964</v>
      </c>
      <c r="S34" s="9">
        <f>'Sheet1 (2)'!S34*'Dilution Factor'!$I25</f>
        <v>29.38779926</v>
      </c>
      <c r="T34" s="9">
        <f>'Sheet1 (2)'!T34*'Dilution Factor'!$I25</f>
        <v>11.88549323</v>
      </c>
      <c r="U34" s="9">
        <f>'Sheet1 (2)'!U34*'Dilution Factor'!$I25</f>
        <v>5898.883694</v>
      </c>
      <c r="V34" s="9">
        <f>'Sheet1 (2)'!V34*'Dilution Factor'!$I25</f>
        <v>127515.89</v>
      </c>
      <c r="W34" s="9">
        <f>'Sheet1 (2)'!W34*'Dilution Factor'!$I25</f>
        <v>21.93718306</v>
      </c>
      <c r="X34" s="9" t="str">
        <f>'Sheet1 (2)'!X34*'Dilution Factor'!$I25</f>
        <v>#VALUE!</v>
      </c>
      <c r="Y34" s="9" t="str">
        <f>'Sheet1 (2)'!Y34*'Dilution Factor'!$I25</f>
        <v>#VALUE!</v>
      </c>
      <c r="Z34" s="9">
        <f>'Sheet1 (2)'!Z34*'Dilution Factor'!$I25</f>
        <v>31.8609063</v>
      </c>
      <c r="AA34" s="9">
        <f>'Sheet1 (2)'!AA34*'Dilution Factor'!$I25</f>
        <v>17.22362723</v>
      </c>
      <c r="AB34" s="9" t="str">
        <f>'Sheet1 (2)'!AB34*'Dilution Factor'!$I25</f>
        <v>#VALUE!</v>
      </c>
      <c r="AC34" s="9">
        <f>'Sheet1 (2)'!AC34*'Dilution Factor'!$I25</f>
        <v>31.36374128</v>
      </c>
      <c r="AD34" s="9">
        <f>'Sheet1 (2)'!AD34*'Dilution Factor'!$I25</f>
        <v>55.7988811</v>
      </c>
      <c r="AE34" s="9">
        <f>'Sheet1 (2)'!AE34*'Dilution Factor'!$I25</f>
        <v>18.37106226</v>
      </c>
      <c r="AF34" s="9">
        <f>'Sheet1 (2)'!AF34*'Dilution Factor'!$I25</f>
        <v>1.030305303</v>
      </c>
      <c r="AG34" s="9">
        <f>'Sheet1 (2)'!AG34*'Dilution Factor'!$I25</f>
        <v>0.898428133</v>
      </c>
      <c r="AH34" s="9">
        <f>'Sheet1 (2)'!AH34*'Dilution Factor'!$I25</f>
        <v>28.11170004</v>
      </c>
      <c r="AI34" s="9">
        <f>'Sheet1 (2)'!AI34*'Dilution Factor'!$I25</f>
        <v>149.186477</v>
      </c>
      <c r="AJ34" s="9">
        <f>'Sheet1 (2)'!AJ34*'Dilution Factor'!$I25</f>
        <v>8.028556806</v>
      </c>
      <c r="AK34" s="9">
        <f>'Sheet1 (2)'!AK34*'Dilution Factor'!$I25</f>
        <v>6.765883611</v>
      </c>
      <c r="AL34" s="9">
        <f>'Sheet1 (2)'!AL34*'Dilution Factor'!$I25</f>
        <v>0.9015146451</v>
      </c>
      <c r="AM34" s="9">
        <v>190.537838612973</v>
      </c>
      <c r="AN34" s="8">
        <v>116.02321811124</v>
      </c>
      <c r="AO34" s="9">
        <v>110.451224145308</v>
      </c>
      <c r="AP34" s="8">
        <v>90.9640100260654</v>
      </c>
      <c r="AQ34" s="9">
        <v>118.473545714998</v>
      </c>
      <c r="AR34" s="8">
        <v>95.1221298052993</v>
      </c>
      <c r="AS34" s="9">
        <v>97.6677747856075</v>
      </c>
      <c r="AT34" s="8">
        <v>119.222871912992</v>
      </c>
      <c r="AU34" s="9">
        <v>96.7925878879753</v>
      </c>
      <c r="AV34" s="8">
        <v>95.5757564540289</v>
      </c>
    </row>
    <row r="35" ht="13.5" customHeight="1">
      <c r="A35" s="5"/>
      <c r="B35" s="5" t="b">
        <v>0</v>
      </c>
      <c r="C35" s="6">
        <v>43685.6058217593</v>
      </c>
      <c r="D35" s="7" t="s">
        <v>0</v>
      </c>
      <c r="E35" s="8"/>
      <c r="F35" s="11" t="s">
        <v>329</v>
      </c>
      <c r="G35" s="8">
        <v>1.0</v>
      </c>
      <c r="H35" s="5" t="s">
        <v>121</v>
      </c>
      <c r="I35" s="9">
        <f>'Sheet1 (2)'!I35*'Dilution Factor'!$I26</f>
        <v>46.30461356</v>
      </c>
      <c r="J35" s="9">
        <f>'Sheet1 (2)'!J35*'Dilution Factor'!$I26</f>
        <v>4374.59477</v>
      </c>
      <c r="K35" s="9">
        <f>'Sheet1 (2)'!K35*'Dilution Factor'!$I26</f>
        <v>23176.93485</v>
      </c>
      <c r="L35" s="9">
        <f>'Sheet1 (2)'!L35*'Dilution Factor'!$I26</f>
        <v>56479.03868</v>
      </c>
      <c r="M35" s="9">
        <f>'Sheet1 (2)'!M35*'Dilution Factor'!$I26</f>
        <v>163883.6963</v>
      </c>
      <c r="N35" s="9">
        <f>'Sheet1 (2)'!N35*'Dilution Factor'!$I26</f>
        <v>39525.54909</v>
      </c>
      <c r="O35" s="9">
        <f>'Sheet1 (2)'!O35*'Dilution Factor'!$I26</f>
        <v>4374.950936</v>
      </c>
      <c r="P35" s="9">
        <f>'Sheet1 (2)'!P35*'Dilution Factor'!$I26</f>
        <v>1262.003062</v>
      </c>
      <c r="Q35" s="9">
        <f>'Sheet1 (2)'!Q35*'Dilution Factor'!$I26</f>
        <v>2745.752935</v>
      </c>
      <c r="R35" s="9">
        <f>'Sheet1 (2)'!R35*'Dilution Factor'!$I26</f>
        <v>33564.82292</v>
      </c>
      <c r="S35" s="9">
        <f>'Sheet1 (2)'!S35*'Dilution Factor'!$I26</f>
        <v>34.56375558</v>
      </c>
      <c r="T35" s="9">
        <f>'Sheet1 (2)'!T35*'Dilution Factor'!$I26</f>
        <v>66.96923299</v>
      </c>
      <c r="U35" s="9">
        <f>'Sheet1 (2)'!U35*'Dilution Factor'!$I26</f>
        <v>1526.094924</v>
      </c>
      <c r="V35" s="9">
        <f>'Sheet1 (2)'!V35*'Dilution Factor'!$I26</f>
        <v>40215.91585</v>
      </c>
      <c r="W35" s="9">
        <f>'Sheet1 (2)'!W35*'Dilution Factor'!$I26</f>
        <v>25.74540009</v>
      </c>
      <c r="X35" s="9" t="str">
        <f>'Sheet1 (2)'!X35*'Dilution Factor'!$I26</f>
        <v>#VALUE!</v>
      </c>
      <c r="Y35" s="9" t="str">
        <f>'Sheet1 (2)'!Y35*'Dilution Factor'!$I26</f>
        <v>#VALUE!</v>
      </c>
      <c r="Z35" s="9">
        <f>'Sheet1 (2)'!Z35*'Dilution Factor'!$I26</f>
        <v>23.09461568</v>
      </c>
      <c r="AA35" s="9">
        <f>'Sheet1 (2)'!AA35*'Dilution Factor'!$I26</f>
        <v>62.79545195</v>
      </c>
      <c r="AB35" s="9" t="str">
        <f>'Sheet1 (2)'!AB35*'Dilution Factor'!$I26</f>
        <v>#VALUE!</v>
      </c>
      <c r="AC35" s="9">
        <f>'Sheet1 (2)'!AC35*'Dilution Factor'!$I26</f>
        <v>139.6050113</v>
      </c>
      <c r="AD35" s="9">
        <f>'Sheet1 (2)'!AD35*'Dilution Factor'!$I26</f>
        <v>115.4195046</v>
      </c>
      <c r="AE35" s="9">
        <f>'Sheet1 (2)'!AE35*'Dilution Factor'!$I26</f>
        <v>5.854917573</v>
      </c>
      <c r="AF35" s="9">
        <f>'Sheet1 (2)'!AF35*'Dilution Factor'!$I26</f>
        <v>0.4961752519</v>
      </c>
      <c r="AG35" s="9">
        <f>'Sheet1 (2)'!AG35*'Dilution Factor'!$I26</f>
        <v>0.786155876</v>
      </c>
      <c r="AH35" s="9">
        <f>'Sheet1 (2)'!AH35*'Dilution Factor'!$I26</f>
        <v>722.9325619</v>
      </c>
      <c r="AI35" s="9">
        <f>'Sheet1 (2)'!AI35*'Dilution Factor'!$I26</f>
        <v>130.3579528</v>
      </c>
      <c r="AJ35" s="9">
        <f>'Sheet1 (2)'!AJ35*'Dilution Factor'!$I26</f>
        <v>20.60904869</v>
      </c>
      <c r="AK35" s="9">
        <f>'Sheet1 (2)'!AK35*'Dilution Factor'!$I26</f>
        <v>17.96143689</v>
      </c>
      <c r="AL35" s="9">
        <f>'Sheet1 (2)'!AL35*'Dilution Factor'!$I26</f>
        <v>2.706741893</v>
      </c>
      <c r="AM35" s="9">
        <v>199.004354350029</v>
      </c>
      <c r="AN35" s="8">
        <v>116.256079562542</v>
      </c>
      <c r="AO35" s="9">
        <v>110.308922927575</v>
      </c>
      <c r="AP35" s="8">
        <v>87.8455235594348</v>
      </c>
      <c r="AQ35" s="9">
        <v>107.716507847534</v>
      </c>
      <c r="AR35" s="8">
        <v>95.8628438282247</v>
      </c>
      <c r="AS35" s="9">
        <v>105.61345338051</v>
      </c>
      <c r="AT35" s="8">
        <v>119.842641911208</v>
      </c>
      <c r="AU35" s="9">
        <v>96.9248512513333</v>
      </c>
      <c r="AV35" s="8">
        <v>96.5431186605291</v>
      </c>
    </row>
    <row r="36" ht="13.5" customHeight="1">
      <c r="A36" s="5"/>
      <c r="B36" s="5" t="b">
        <v>0</v>
      </c>
      <c r="C36" s="6">
        <v>43685.6097800926</v>
      </c>
      <c r="D36" s="7" t="s">
        <v>0</v>
      </c>
      <c r="E36" s="8"/>
      <c r="F36" s="11" t="s">
        <v>330</v>
      </c>
      <c r="G36" s="8">
        <v>1.0</v>
      </c>
      <c r="H36" s="5" t="s">
        <v>123</v>
      </c>
      <c r="I36" s="9">
        <f>'Sheet1 (2)'!I36*'Dilution Factor'!$I27</f>
        <v>97.62799411</v>
      </c>
      <c r="J36" s="9">
        <f>'Sheet1 (2)'!J36*'Dilution Factor'!$I27</f>
        <v>3626.002476</v>
      </c>
      <c r="K36" s="9">
        <f>'Sheet1 (2)'!K36*'Dilution Factor'!$I27</f>
        <v>20161.44076</v>
      </c>
      <c r="L36" s="9">
        <f>'Sheet1 (2)'!L36*'Dilution Factor'!$I27</f>
        <v>77733.08141</v>
      </c>
      <c r="M36" s="9">
        <f>'Sheet1 (2)'!M36*'Dilution Factor'!$I27</f>
        <v>160667.2753</v>
      </c>
      <c r="N36" s="9">
        <f>'Sheet1 (2)'!N36*'Dilution Factor'!$I27</f>
        <v>44221.11517</v>
      </c>
      <c r="O36" s="9">
        <f>'Sheet1 (2)'!O36*'Dilution Factor'!$I27</f>
        <v>5685.250586</v>
      </c>
      <c r="P36" s="9">
        <f>'Sheet1 (2)'!P36*'Dilution Factor'!$I27</f>
        <v>558.1463782</v>
      </c>
      <c r="Q36" s="9">
        <f>'Sheet1 (2)'!Q36*'Dilution Factor'!$I27</f>
        <v>3812.721649</v>
      </c>
      <c r="R36" s="9">
        <f>'Sheet1 (2)'!R36*'Dilution Factor'!$I27</f>
        <v>11032.74855</v>
      </c>
      <c r="S36" s="9">
        <f>'Sheet1 (2)'!S36*'Dilution Factor'!$I27</f>
        <v>50.63403348</v>
      </c>
      <c r="T36" s="9">
        <f>'Sheet1 (2)'!T36*'Dilution Factor'!$I27</f>
        <v>92.87285946</v>
      </c>
      <c r="U36" s="9">
        <f>'Sheet1 (2)'!U36*'Dilution Factor'!$I27</f>
        <v>753.6051066</v>
      </c>
      <c r="V36" s="9">
        <f>'Sheet1 (2)'!V36*'Dilution Factor'!$I27</f>
        <v>60443.57496</v>
      </c>
      <c r="W36" s="9">
        <f>'Sheet1 (2)'!W36*'Dilution Factor'!$I27</f>
        <v>70.72829145</v>
      </c>
      <c r="X36" s="9" t="str">
        <f>'Sheet1 (2)'!X36*'Dilution Factor'!$I27</f>
        <v>#VALUE!</v>
      </c>
      <c r="Y36" s="9" t="str">
        <f>'Sheet1 (2)'!Y36*'Dilution Factor'!$I27</f>
        <v>#VALUE!</v>
      </c>
      <c r="Z36" s="9">
        <f>'Sheet1 (2)'!Z36*'Dilution Factor'!$I27</f>
        <v>50.29511754</v>
      </c>
      <c r="AA36" s="9">
        <f>'Sheet1 (2)'!AA36*'Dilution Factor'!$I27</f>
        <v>97.02907292</v>
      </c>
      <c r="AB36" s="9" t="str">
        <f>'Sheet1 (2)'!AB36*'Dilution Factor'!$I27</f>
        <v>#VALUE!</v>
      </c>
      <c r="AC36" s="9">
        <f>'Sheet1 (2)'!AC36*'Dilution Factor'!$I27</f>
        <v>195.8253854</v>
      </c>
      <c r="AD36" s="9">
        <f>'Sheet1 (2)'!AD36*'Dilution Factor'!$I27</f>
        <v>117.2397496</v>
      </c>
      <c r="AE36" s="9">
        <f>'Sheet1 (2)'!AE36*'Dilution Factor'!$I27</f>
        <v>3.715367497</v>
      </c>
      <c r="AF36" s="9">
        <f>'Sheet1 (2)'!AF36*'Dilution Factor'!$I27</f>
        <v>0.6750238771</v>
      </c>
      <c r="AG36" s="9">
        <f>'Sheet1 (2)'!AG36*'Dilution Factor'!$I27</f>
        <v>0.7980569419</v>
      </c>
      <c r="AH36" s="9">
        <f>'Sheet1 (2)'!AH36*'Dilution Factor'!$I27</f>
        <v>686.0049702</v>
      </c>
      <c r="AI36" s="9">
        <f>'Sheet1 (2)'!AI36*'Dilution Factor'!$I27</f>
        <v>149.6531602</v>
      </c>
      <c r="AJ36" s="9">
        <f>'Sheet1 (2)'!AJ36*'Dilution Factor'!$I27</f>
        <v>25.78375716</v>
      </c>
      <c r="AK36" s="9">
        <f>'Sheet1 (2)'!AK36*'Dilution Factor'!$I27</f>
        <v>18.6584619</v>
      </c>
      <c r="AL36" s="9">
        <f>'Sheet1 (2)'!AL36*'Dilution Factor'!$I27</f>
        <v>2.286605718</v>
      </c>
      <c r="AM36" s="9">
        <v>198.772180593405</v>
      </c>
      <c r="AN36" s="8">
        <v>112.30833577508</v>
      </c>
      <c r="AO36" s="9">
        <v>113.655627219983</v>
      </c>
      <c r="AP36" s="8">
        <v>87.220826386228</v>
      </c>
      <c r="AQ36" s="9">
        <v>112.315178126557</v>
      </c>
      <c r="AR36" s="8">
        <v>91.9784415284621</v>
      </c>
      <c r="AS36" s="9">
        <v>100.431372819631</v>
      </c>
      <c r="AT36" s="8">
        <v>118.405412907861</v>
      </c>
      <c r="AU36" s="9">
        <v>89.6727671695273</v>
      </c>
      <c r="AV36" s="8">
        <v>90.6638356145716</v>
      </c>
    </row>
    <row r="37" ht="13.5" customHeight="1">
      <c r="A37" s="5"/>
      <c r="B37" s="5" t="b">
        <v>0</v>
      </c>
      <c r="C37" s="6">
        <v>43685.6137268519</v>
      </c>
      <c r="D37" s="7" t="s">
        <v>0</v>
      </c>
      <c r="E37" s="8"/>
      <c r="F37" s="11" t="s">
        <v>331</v>
      </c>
      <c r="G37" s="8">
        <v>1.0</v>
      </c>
      <c r="H37" s="5" t="s">
        <v>125</v>
      </c>
      <c r="I37" s="9">
        <f>'Sheet1 (2)'!I37*'Dilution Factor'!$I28</f>
        <v>77.70823416</v>
      </c>
      <c r="J37" s="9">
        <f>'Sheet1 (2)'!J37*'Dilution Factor'!$I28</f>
        <v>3148.452885</v>
      </c>
      <c r="K37" s="9">
        <f>'Sheet1 (2)'!K37*'Dilution Factor'!$I28</f>
        <v>12125.90525</v>
      </c>
      <c r="L37" s="9">
        <f>'Sheet1 (2)'!L37*'Dilution Factor'!$I28</f>
        <v>82217.18444</v>
      </c>
      <c r="M37" s="9">
        <f>'Sheet1 (2)'!M37*'Dilution Factor'!$I28</f>
        <v>161488.961</v>
      </c>
      <c r="N37" s="9">
        <f>'Sheet1 (2)'!N37*'Dilution Factor'!$I28</f>
        <v>38231.66197</v>
      </c>
      <c r="O37" s="9">
        <f>'Sheet1 (2)'!O37*'Dilution Factor'!$I28</f>
        <v>4350.900129</v>
      </c>
      <c r="P37" s="9">
        <f>'Sheet1 (2)'!P37*'Dilution Factor'!$I28</f>
        <v>2783.41518</v>
      </c>
      <c r="Q37" s="9">
        <f>'Sheet1 (2)'!Q37*'Dilution Factor'!$I28</f>
        <v>3987.918215</v>
      </c>
      <c r="R37" s="9">
        <f>'Sheet1 (2)'!R37*'Dilution Factor'!$I28</f>
        <v>11080.79437</v>
      </c>
      <c r="S37" s="9">
        <f>'Sheet1 (2)'!S37*'Dilution Factor'!$I28</f>
        <v>48.61180491</v>
      </c>
      <c r="T37" s="9">
        <f>'Sheet1 (2)'!T37*'Dilution Factor'!$I28</f>
        <v>92.7893688</v>
      </c>
      <c r="U37" s="9">
        <f>'Sheet1 (2)'!U37*'Dilution Factor'!$I28</f>
        <v>345.4661696</v>
      </c>
      <c r="V37" s="9">
        <f>'Sheet1 (2)'!V37*'Dilution Factor'!$I28</f>
        <v>43112.85164</v>
      </c>
      <c r="W37" s="9">
        <f>'Sheet1 (2)'!W37*'Dilution Factor'!$I28</f>
        <v>64.61609855</v>
      </c>
      <c r="X37" s="9" t="str">
        <f>'Sheet1 (2)'!X37*'Dilution Factor'!$I28</f>
        <v>#VALUE!</v>
      </c>
      <c r="Y37" s="9" t="str">
        <f>'Sheet1 (2)'!Y37*'Dilution Factor'!$I28</f>
        <v>#VALUE!</v>
      </c>
      <c r="Z37" s="9">
        <f>'Sheet1 (2)'!Z37*'Dilution Factor'!$I28</f>
        <v>38.73539232</v>
      </c>
      <c r="AA37" s="9">
        <f>'Sheet1 (2)'!AA37*'Dilution Factor'!$I28</f>
        <v>81.46167765</v>
      </c>
      <c r="AB37" s="9" t="str">
        <f>'Sheet1 (2)'!AB37*'Dilution Factor'!$I28</f>
        <v>#VALUE!</v>
      </c>
      <c r="AC37" s="9">
        <f>'Sheet1 (2)'!AC37*'Dilution Factor'!$I28</f>
        <v>161.9408891</v>
      </c>
      <c r="AD37" s="9">
        <f>'Sheet1 (2)'!AD37*'Dilution Factor'!$I28</f>
        <v>129.0257541</v>
      </c>
      <c r="AE37" s="9">
        <f>'Sheet1 (2)'!AE37*'Dilution Factor'!$I28</f>
        <v>5.860263487</v>
      </c>
      <c r="AF37" s="9">
        <f>'Sheet1 (2)'!AF37*'Dilution Factor'!$I28</f>
        <v>1.400499219</v>
      </c>
      <c r="AG37" s="9">
        <f>'Sheet1 (2)'!AG37*'Dilution Factor'!$I28</f>
        <v>0.3047023022</v>
      </c>
      <c r="AH37" s="9">
        <f>'Sheet1 (2)'!AH37*'Dilution Factor'!$I28</f>
        <v>578.1292011</v>
      </c>
      <c r="AI37" s="9">
        <f>'Sheet1 (2)'!AI37*'Dilution Factor'!$I28</f>
        <v>117.0643857</v>
      </c>
      <c r="AJ37" s="9">
        <f>'Sheet1 (2)'!AJ37*'Dilution Factor'!$I28</f>
        <v>22.1385297</v>
      </c>
      <c r="AK37" s="9">
        <f>'Sheet1 (2)'!AK37*'Dilution Factor'!$I28</f>
        <v>16.76635113</v>
      </c>
      <c r="AL37" s="9">
        <f>'Sheet1 (2)'!AL37*'Dilution Factor'!$I28</f>
        <v>1.997436527</v>
      </c>
      <c r="AM37" s="9">
        <v>201.208808533667</v>
      </c>
      <c r="AN37" s="8">
        <v>119.352085432011</v>
      </c>
      <c r="AO37" s="9">
        <v>114.430538311154</v>
      </c>
      <c r="AP37" s="8">
        <v>91.358884537955</v>
      </c>
      <c r="AQ37" s="9">
        <v>107.794204658695</v>
      </c>
      <c r="AR37" s="8">
        <v>95.4649480966362</v>
      </c>
      <c r="AS37" s="9">
        <v>110.189921350582</v>
      </c>
      <c r="AT37" s="8">
        <v>119.668052688215</v>
      </c>
      <c r="AU37" s="9">
        <v>96.2079468312662</v>
      </c>
      <c r="AV37" s="8">
        <v>94.7489408489801</v>
      </c>
    </row>
    <row r="38" ht="13.5" customHeight="1">
      <c r="A38" s="5"/>
      <c r="B38" s="5" t="b">
        <v>0</v>
      </c>
      <c r="C38" s="6">
        <v>43685.617662037</v>
      </c>
      <c r="D38" s="7" t="s">
        <v>0</v>
      </c>
      <c r="E38" s="8"/>
      <c r="F38" s="11" t="s">
        <v>332</v>
      </c>
      <c r="G38" s="8">
        <v>1.0</v>
      </c>
      <c r="H38" s="5" t="s">
        <v>127</v>
      </c>
      <c r="I38" s="9">
        <f>'Sheet1 (2)'!I38*'Dilution Factor'!$I29</f>
        <v>12.25765582</v>
      </c>
      <c r="J38" s="9">
        <f>'Sheet1 (2)'!J38*'Dilution Factor'!$I29</f>
        <v>3509.920505</v>
      </c>
      <c r="K38" s="9">
        <f>'Sheet1 (2)'!K38*'Dilution Factor'!$I29</f>
        <v>23706.95226</v>
      </c>
      <c r="L38" s="9">
        <f>'Sheet1 (2)'!L38*'Dilution Factor'!$I29</f>
        <v>29037.63986</v>
      </c>
      <c r="M38" s="9">
        <f>'Sheet1 (2)'!M38*'Dilution Factor'!$I29</f>
        <v>182780.6525</v>
      </c>
      <c r="N38" s="9">
        <f>'Sheet1 (2)'!N38*'Dilution Factor'!$I29</f>
        <v>24970.45197</v>
      </c>
      <c r="O38" s="9">
        <f>'Sheet1 (2)'!O38*'Dilution Factor'!$I29</f>
        <v>3281.17413</v>
      </c>
      <c r="P38" s="9">
        <f>'Sheet1 (2)'!P38*'Dilution Factor'!$I29</f>
        <v>4059.135362</v>
      </c>
      <c r="Q38" s="9">
        <f>'Sheet1 (2)'!Q38*'Dilution Factor'!$I29</f>
        <v>1561.480801</v>
      </c>
      <c r="R38" s="9">
        <f>'Sheet1 (2)'!R38*'Dilution Factor'!$I29</f>
        <v>41264.0504</v>
      </c>
      <c r="S38" s="9">
        <f>'Sheet1 (2)'!S38*'Dilution Factor'!$I29</f>
        <v>17.98814165</v>
      </c>
      <c r="T38" s="9">
        <f>'Sheet1 (2)'!T38*'Dilution Factor'!$I29</f>
        <v>32.60648849</v>
      </c>
      <c r="U38" s="9">
        <f>'Sheet1 (2)'!U38*'Dilution Factor'!$I29</f>
        <v>1561.340631</v>
      </c>
      <c r="V38" s="9">
        <f>'Sheet1 (2)'!V38*'Dilution Factor'!$I29</f>
        <v>67086.41911</v>
      </c>
      <c r="W38" s="9">
        <f>'Sheet1 (2)'!W38*'Dilution Factor'!$I29</f>
        <v>46.6375921</v>
      </c>
      <c r="X38" s="9" t="str">
        <f>'Sheet1 (2)'!X38*'Dilution Factor'!$I29</f>
        <v>#VALUE!</v>
      </c>
      <c r="Y38" s="9" t="str">
        <f>'Sheet1 (2)'!Y38*'Dilution Factor'!$I29</f>
        <v>#VALUE!</v>
      </c>
      <c r="Z38" s="9" t="str">
        <f>'Sheet1 (2)'!Z38*'Dilution Factor'!$I29</f>
        <v>#VALUE!</v>
      </c>
      <c r="AA38" s="9">
        <f>'Sheet1 (2)'!AA38*'Dilution Factor'!$I29</f>
        <v>38.27348205</v>
      </c>
      <c r="AB38" s="9">
        <f>'Sheet1 (2)'!AB38*'Dilution Factor'!$I29</f>
        <v>0.05450787677</v>
      </c>
      <c r="AC38" s="9">
        <f>'Sheet1 (2)'!AC38*'Dilution Factor'!$I29</f>
        <v>81.05412912</v>
      </c>
      <c r="AD38" s="9">
        <f>'Sheet1 (2)'!AD38*'Dilution Factor'!$I29</f>
        <v>76.27214373</v>
      </c>
      <c r="AE38" s="9">
        <f>'Sheet1 (2)'!AE38*'Dilution Factor'!$I29</f>
        <v>8.614578774</v>
      </c>
      <c r="AF38" s="9">
        <f>'Sheet1 (2)'!AF38*'Dilution Factor'!$I29</f>
        <v>0.4158614685</v>
      </c>
      <c r="AG38" s="9">
        <f>'Sheet1 (2)'!AG38*'Dilution Factor'!$I29</f>
        <v>0.4692814339</v>
      </c>
      <c r="AH38" s="9">
        <f>'Sheet1 (2)'!AH38*'Dilution Factor'!$I29</f>
        <v>244.9989221</v>
      </c>
      <c r="AI38" s="9">
        <f>'Sheet1 (2)'!AI38*'Dilution Factor'!$I29</f>
        <v>287.1075838</v>
      </c>
      <c r="AJ38" s="9">
        <f>'Sheet1 (2)'!AJ38*'Dilution Factor'!$I29</f>
        <v>14.40193931</v>
      </c>
      <c r="AK38" s="9">
        <f>'Sheet1 (2)'!AK38*'Dilution Factor'!$I29</f>
        <v>22.43478117</v>
      </c>
      <c r="AL38" s="9">
        <f>'Sheet1 (2)'!AL38*'Dilution Factor'!$I29</f>
        <v>2.194779841</v>
      </c>
      <c r="AM38" s="9">
        <v>200.368321835454</v>
      </c>
      <c r="AN38" s="8">
        <v>119.119687848142</v>
      </c>
      <c r="AO38" s="9">
        <v>113.144696469153</v>
      </c>
      <c r="AP38" s="8">
        <v>93.0976625904547</v>
      </c>
      <c r="AQ38" s="9">
        <v>115.745126432486</v>
      </c>
      <c r="AR38" s="8">
        <v>96.0975451404168</v>
      </c>
      <c r="AS38" s="9">
        <v>102.072245674627</v>
      </c>
      <c r="AT38" s="8">
        <v>118.744102747342</v>
      </c>
      <c r="AU38" s="9">
        <v>96.0188502544255</v>
      </c>
      <c r="AV38" s="8">
        <v>94.3366570628833</v>
      </c>
    </row>
    <row r="39" ht="13.5" customHeight="1">
      <c r="A39" s="5"/>
      <c r="B39" s="5" t="b">
        <v>0</v>
      </c>
      <c r="C39" s="6">
        <v>43685.6215972222</v>
      </c>
      <c r="D39" s="7" t="s">
        <v>0</v>
      </c>
      <c r="E39" s="8"/>
      <c r="F39" s="11" t="s">
        <v>333</v>
      </c>
      <c r="G39" s="8">
        <v>1.0</v>
      </c>
      <c r="H39" s="5" t="s">
        <v>129</v>
      </c>
      <c r="I39" s="9" t="str">
        <f>'Sheet1 (2)'!I39*'Dilution Factor'!$I30</f>
        <v>#VALUE!</v>
      </c>
      <c r="J39" s="9">
        <f>'Sheet1 (2)'!J39*'Dilution Factor'!$I30</f>
        <v>2784.325712</v>
      </c>
      <c r="K39" s="9">
        <f>'Sheet1 (2)'!K39*'Dilution Factor'!$I30</f>
        <v>5480.722616</v>
      </c>
      <c r="L39" s="9">
        <f>'Sheet1 (2)'!L39*'Dilution Factor'!$I30</f>
        <v>33107.57704</v>
      </c>
      <c r="M39" s="9">
        <f>'Sheet1 (2)'!M39*'Dilution Factor'!$I30</f>
        <v>293154.3842</v>
      </c>
      <c r="N39" s="9">
        <f>'Sheet1 (2)'!N39*'Dilution Factor'!$I30</f>
        <v>33545.08058</v>
      </c>
      <c r="O39" s="9">
        <f>'Sheet1 (2)'!O39*'Dilution Factor'!$I30</f>
        <v>2545.402254</v>
      </c>
      <c r="P39" s="9">
        <f>'Sheet1 (2)'!P39*'Dilution Factor'!$I30</f>
        <v>1440.036988</v>
      </c>
      <c r="Q39" s="9">
        <f>'Sheet1 (2)'!Q39*'Dilution Factor'!$I30</f>
        <v>2648.764648</v>
      </c>
      <c r="R39" s="9">
        <f>'Sheet1 (2)'!R39*'Dilution Factor'!$I30</f>
        <v>8328.497894</v>
      </c>
      <c r="S39" s="9">
        <f>'Sheet1 (2)'!S39*'Dilution Factor'!$I30</f>
        <v>6.052036963</v>
      </c>
      <c r="T39" s="9">
        <f>'Sheet1 (2)'!T39*'Dilution Factor'!$I30</f>
        <v>32.9346834</v>
      </c>
      <c r="U39" s="9">
        <f>'Sheet1 (2)'!U39*'Dilution Factor'!$I30</f>
        <v>277.8785964</v>
      </c>
      <c r="V39" s="9">
        <f>'Sheet1 (2)'!V39*'Dilution Factor'!$I30</f>
        <v>24099.759</v>
      </c>
      <c r="W39" s="9">
        <f>'Sheet1 (2)'!W39*'Dilution Factor'!$I30</f>
        <v>73.09199244</v>
      </c>
      <c r="X39" s="9" t="str">
        <f>'Sheet1 (2)'!X39*'Dilution Factor'!$I30</f>
        <v>#VALUE!</v>
      </c>
      <c r="Y39" s="9" t="str">
        <f>'Sheet1 (2)'!Y39*'Dilution Factor'!$I30</f>
        <v>#VALUE!</v>
      </c>
      <c r="Z39" s="9" t="str">
        <f>'Sheet1 (2)'!Z39*'Dilution Factor'!$I30</f>
        <v>#VALUE!</v>
      </c>
      <c r="AA39" s="9">
        <f>'Sheet1 (2)'!AA39*'Dilution Factor'!$I30</f>
        <v>36.66047038</v>
      </c>
      <c r="AB39" s="9" t="str">
        <f>'Sheet1 (2)'!AB39*'Dilution Factor'!$I30</f>
        <v>#VALUE!</v>
      </c>
      <c r="AC39" s="9">
        <f>'Sheet1 (2)'!AC39*'Dilution Factor'!$I30</f>
        <v>83.48253506</v>
      </c>
      <c r="AD39" s="9">
        <f>'Sheet1 (2)'!AD39*'Dilution Factor'!$I30</f>
        <v>115.2536437</v>
      </c>
      <c r="AE39" s="9">
        <f>'Sheet1 (2)'!AE39*'Dilution Factor'!$I30</f>
        <v>4.28222642</v>
      </c>
      <c r="AF39" s="9">
        <f>'Sheet1 (2)'!AF39*'Dilution Factor'!$I30</f>
        <v>0.4456286631</v>
      </c>
      <c r="AG39" s="9">
        <f>'Sheet1 (2)'!AG39*'Dilution Factor'!$I30</f>
        <v>0.4144191933</v>
      </c>
      <c r="AH39" s="9">
        <f>'Sheet1 (2)'!AH39*'Dilution Factor'!$I30</f>
        <v>844.7940502</v>
      </c>
      <c r="AI39" s="9">
        <f>'Sheet1 (2)'!AI39*'Dilution Factor'!$I30</f>
        <v>110.0228897</v>
      </c>
      <c r="AJ39" s="9">
        <f>'Sheet1 (2)'!AJ39*'Dilution Factor'!$I30</f>
        <v>19.47985176</v>
      </c>
      <c r="AK39" s="9">
        <f>'Sheet1 (2)'!AK39*'Dilution Factor'!$I30</f>
        <v>13.99282645</v>
      </c>
      <c r="AL39" s="9">
        <f>'Sheet1 (2)'!AL39*'Dilution Factor'!$I30</f>
        <v>1.482158798</v>
      </c>
      <c r="AM39" s="9">
        <v>208.718237664763</v>
      </c>
      <c r="AN39" s="8">
        <v>118.577504130353</v>
      </c>
      <c r="AO39" s="9">
        <v>107.945163187797</v>
      </c>
      <c r="AP39" s="8">
        <v>91.614057769613</v>
      </c>
      <c r="AQ39" s="9">
        <v>108.807221599402</v>
      </c>
      <c r="AR39" s="8">
        <v>96.5129163270164</v>
      </c>
      <c r="AS39" s="9">
        <v>102.50473983932</v>
      </c>
      <c r="AT39" s="8">
        <v>118.347689333066</v>
      </c>
      <c r="AU39" s="9">
        <v>95.0951922233402</v>
      </c>
      <c r="AV39" s="8">
        <v>95.137378324108</v>
      </c>
    </row>
    <row r="40" ht="13.5" customHeight="1">
      <c r="A40" s="5"/>
      <c r="B40" s="5" t="b">
        <v>0</v>
      </c>
      <c r="C40" s="6">
        <v>43685.6255439815</v>
      </c>
      <c r="D40" s="7" t="s">
        <v>0</v>
      </c>
      <c r="E40" s="8"/>
      <c r="F40" s="11" t="s">
        <v>334</v>
      </c>
      <c r="G40" s="8">
        <v>1.0</v>
      </c>
      <c r="H40" s="5" t="s">
        <v>131</v>
      </c>
      <c r="I40" s="9">
        <f>'Sheet1 (2)'!I40*'Dilution Factor'!$I31</f>
        <v>79.73541363</v>
      </c>
      <c r="J40" s="9">
        <f>'Sheet1 (2)'!J40*'Dilution Factor'!$I31</f>
        <v>2676.848109</v>
      </c>
      <c r="K40" s="9">
        <f>'Sheet1 (2)'!K40*'Dilution Factor'!$I31</f>
        <v>19255.30122</v>
      </c>
      <c r="L40" s="9">
        <f>'Sheet1 (2)'!L40*'Dilution Factor'!$I31</f>
        <v>80673.01969</v>
      </c>
      <c r="M40" s="9">
        <f>'Sheet1 (2)'!M40*'Dilution Factor'!$I31</f>
        <v>162201.548</v>
      </c>
      <c r="N40" s="9">
        <f>'Sheet1 (2)'!N40*'Dilution Factor'!$I31</f>
        <v>38722.50974</v>
      </c>
      <c r="O40" s="9">
        <f>'Sheet1 (2)'!O40*'Dilution Factor'!$I31</f>
        <v>4477.350832</v>
      </c>
      <c r="P40" s="9">
        <f>'Sheet1 (2)'!P40*'Dilution Factor'!$I31</f>
        <v>252.2593501</v>
      </c>
      <c r="Q40" s="9">
        <f>'Sheet1 (2)'!Q40*'Dilution Factor'!$I31</f>
        <v>5492.070775</v>
      </c>
      <c r="R40" s="9">
        <f>'Sheet1 (2)'!R40*'Dilution Factor'!$I31</f>
        <v>7229.138661</v>
      </c>
      <c r="S40" s="9">
        <f>'Sheet1 (2)'!S40*'Dilution Factor'!$I31</f>
        <v>44.87570738</v>
      </c>
      <c r="T40" s="9">
        <f>'Sheet1 (2)'!T40*'Dilution Factor'!$I31</f>
        <v>81.76221131</v>
      </c>
      <c r="U40" s="9">
        <f>'Sheet1 (2)'!U40*'Dilution Factor'!$I31</f>
        <v>485.3454007</v>
      </c>
      <c r="V40" s="9">
        <f>'Sheet1 (2)'!V40*'Dilution Factor'!$I31</f>
        <v>63437.57488</v>
      </c>
      <c r="W40" s="9">
        <f>'Sheet1 (2)'!W40*'Dilution Factor'!$I31</f>
        <v>30.95812729</v>
      </c>
      <c r="X40" s="9" t="str">
        <f>'Sheet1 (2)'!X40*'Dilution Factor'!$I31</f>
        <v>#VALUE!</v>
      </c>
      <c r="Y40" s="9" t="str">
        <f>'Sheet1 (2)'!Y40*'Dilution Factor'!$I31</f>
        <v>#VALUE!</v>
      </c>
      <c r="Z40" s="9">
        <f>'Sheet1 (2)'!Z40*'Dilution Factor'!$I31</f>
        <v>25.77663393</v>
      </c>
      <c r="AA40" s="9">
        <f>'Sheet1 (2)'!AA40*'Dilution Factor'!$I31</f>
        <v>99.19580023</v>
      </c>
      <c r="AB40" s="9" t="str">
        <f>'Sheet1 (2)'!AB40*'Dilution Factor'!$I31</f>
        <v>#VALUE!</v>
      </c>
      <c r="AC40" s="9">
        <f>'Sheet1 (2)'!AC40*'Dilution Factor'!$I31</f>
        <v>143.5778921</v>
      </c>
      <c r="AD40" s="9">
        <f>'Sheet1 (2)'!AD40*'Dilution Factor'!$I31</f>
        <v>91.63282723</v>
      </c>
      <c r="AE40" s="9">
        <f>'Sheet1 (2)'!AE40*'Dilution Factor'!$I31</f>
        <v>4.027330851</v>
      </c>
      <c r="AF40" s="9">
        <f>'Sheet1 (2)'!AF40*'Dilution Factor'!$I31</f>
        <v>0.4039521325</v>
      </c>
      <c r="AG40" s="9">
        <f>'Sheet1 (2)'!AG40*'Dilution Factor'!$I31</f>
        <v>0.3489833086</v>
      </c>
      <c r="AH40" s="9">
        <f>'Sheet1 (2)'!AH40*'Dilution Factor'!$I31</f>
        <v>570.7170566</v>
      </c>
      <c r="AI40" s="9">
        <f>'Sheet1 (2)'!AI40*'Dilution Factor'!$I31</f>
        <v>112.5968035</v>
      </c>
      <c r="AJ40" s="9">
        <f>'Sheet1 (2)'!AJ40*'Dilution Factor'!$I31</f>
        <v>19.22009985</v>
      </c>
      <c r="AK40" s="9">
        <f>'Sheet1 (2)'!AK40*'Dilution Factor'!$I31</f>
        <v>14.72504255</v>
      </c>
      <c r="AL40" s="9">
        <f>'Sheet1 (2)'!AL40*'Dilution Factor'!$I31</f>
        <v>1.955758687</v>
      </c>
      <c r="AM40" s="9">
        <v>203.333997129835</v>
      </c>
      <c r="AN40" s="8">
        <v>113.933572637388</v>
      </c>
      <c r="AO40" s="9">
        <v>111.517708443877</v>
      </c>
      <c r="AP40" s="8">
        <v>93.5692338457843</v>
      </c>
      <c r="AQ40" s="9">
        <v>120.266878425511</v>
      </c>
      <c r="AR40" s="8">
        <v>96.2057342576629</v>
      </c>
      <c r="AS40" s="9">
        <v>95.5950978244181</v>
      </c>
      <c r="AT40" s="8">
        <v>118.994079476717</v>
      </c>
      <c r="AU40" s="9">
        <v>95.3568737677458</v>
      </c>
      <c r="AV40" s="8">
        <v>94.063096223717</v>
      </c>
    </row>
    <row r="41" ht="13.5" customHeight="1">
      <c r="A41" s="5"/>
      <c r="B41" s="5" t="b">
        <v>0</v>
      </c>
      <c r="C41" s="6">
        <v>43685.6294907407</v>
      </c>
      <c r="D41" s="7" t="s">
        <v>0</v>
      </c>
      <c r="E41" s="8"/>
      <c r="F41" s="11" t="s">
        <v>335</v>
      </c>
      <c r="G41" s="8">
        <v>1.0</v>
      </c>
      <c r="H41" s="5" t="s">
        <v>133</v>
      </c>
      <c r="I41" s="9">
        <f>'Sheet1 (2)'!I41*'Dilution Factor'!$I32</f>
        <v>23.44381827</v>
      </c>
      <c r="J41" s="9">
        <f>'Sheet1 (2)'!J41*'Dilution Factor'!$I32</f>
        <v>3093.09323</v>
      </c>
      <c r="K41" s="9">
        <f>'Sheet1 (2)'!K41*'Dilution Factor'!$I32</f>
        <v>21706.5137</v>
      </c>
      <c r="L41" s="9">
        <f>'Sheet1 (2)'!L41*'Dilution Factor'!$I32</f>
        <v>54514.80392</v>
      </c>
      <c r="M41" s="9">
        <f>'Sheet1 (2)'!M41*'Dilution Factor'!$I32</f>
        <v>145745.8166</v>
      </c>
      <c r="N41" s="9">
        <f>'Sheet1 (2)'!N41*'Dilution Factor'!$I32</f>
        <v>34341.46916</v>
      </c>
      <c r="O41" s="9">
        <f>'Sheet1 (2)'!O41*'Dilution Factor'!$I32</f>
        <v>4106.724113</v>
      </c>
      <c r="P41" s="9">
        <f>'Sheet1 (2)'!P41*'Dilution Factor'!$I32</f>
        <v>10515.97857</v>
      </c>
      <c r="Q41" s="9">
        <f>'Sheet1 (2)'!Q41*'Dilution Factor'!$I32</f>
        <v>5064.801978</v>
      </c>
      <c r="R41" s="9">
        <f>'Sheet1 (2)'!R41*'Dilution Factor'!$I32</f>
        <v>50105.29427</v>
      </c>
      <c r="S41" s="9">
        <f>'Sheet1 (2)'!S41*'Dilution Factor'!$I32</f>
        <v>39.98380257</v>
      </c>
      <c r="T41" s="9">
        <f>'Sheet1 (2)'!T41*'Dilution Factor'!$I32</f>
        <v>82.1449807</v>
      </c>
      <c r="U41" s="9">
        <f>'Sheet1 (2)'!U41*'Dilution Factor'!$I32</f>
        <v>1453.233292</v>
      </c>
      <c r="V41" s="9">
        <f>'Sheet1 (2)'!V41*'Dilution Factor'!$I32</f>
        <v>48413.36963</v>
      </c>
      <c r="W41" s="9">
        <f>'Sheet1 (2)'!W41*'Dilution Factor'!$I32</f>
        <v>41.51362599</v>
      </c>
      <c r="X41" s="9" t="str">
        <f>'Sheet1 (2)'!X41*'Dilution Factor'!$I32</f>
        <v>#VALUE!</v>
      </c>
      <c r="Y41" s="9" t="str">
        <f>'Sheet1 (2)'!Y41*'Dilution Factor'!$I32</f>
        <v>#VALUE!</v>
      </c>
      <c r="Z41" s="9">
        <f>'Sheet1 (2)'!Z41*'Dilution Factor'!$I32</f>
        <v>19.6788033</v>
      </c>
      <c r="AA41" s="9">
        <f>'Sheet1 (2)'!AA41*'Dilution Factor'!$I32</f>
        <v>92.54504612</v>
      </c>
      <c r="AB41" s="9" t="str">
        <f>'Sheet1 (2)'!AB41*'Dilution Factor'!$I32</f>
        <v>#VALUE!</v>
      </c>
      <c r="AC41" s="9">
        <f>'Sheet1 (2)'!AC41*'Dilution Factor'!$I32</f>
        <v>145.5753367</v>
      </c>
      <c r="AD41" s="9">
        <f>'Sheet1 (2)'!AD41*'Dilution Factor'!$I32</f>
        <v>121.3681958</v>
      </c>
      <c r="AE41" s="9">
        <f>'Sheet1 (2)'!AE41*'Dilution Factor'!$I32</f>
        <v>7.592302102</v>
      </c>
      <c r="AF41" s="9">
        <f>'Sheet1 (2)'!AF41*'Dilution Factor'!$I32</f>
        <v>0.4042188081</v>
      </c>
      <c r="AG41" s="9">
        <f>'Sheet1 (2)'!AG41*'Dilution Factor'!$I32</f>
        <v>0.9430236096</v>
      </c>
      <c r="AH41" s="9">
        <f>'Sheet1 (2)'!AH41*'Dilution Factor'!$I32</f>
        <v>434.6298356</v>
      </c>
      <c r="AI41" s="9">
        <f>'Sheet1 (2)'!AI41*'Dilution Factor'!$I32</f>
        <v>208.7271016</v>
      </c>
      <c r="AJ41" s="9">
        <f>'Sheet1 (2)'!AJ41*'Dilution Factor'!$I32</f>
        <v>35.62249187</v>
      </c>
      <c r="AK41" s="9">
        <f>'Sheet1 (2)'!AK41*'Dilution Factor'!$I32</f>
        <v>21.92664636</v>
      </c>
      <c r="AL41" s="9">
        <f>'Sheet1 (2)'!AL41*'Dilution Factor'!$I32</f>
        <v>2.771243393</v>
      </c>
      <c r="AM41" s="9">
        <v>199.791009642831</v>
      </c>
      <c r="AN41" s="8">
        <v>117.881471047328</v>
      </c>
      <c r="AO41" s="9">
        <v>112.705116196142</v>
      </c>
      <c r="AP41" s="8">
        <v>91.7521472651374</v>
      </c>
      <c r="AQ41" s="9">
        <v>109.430820254111</v>
      </c>
      <c r="AR41" s="8">
        <v>92.3577977680472</v>
      </c>
      <c r="AS41" s="9">
        <v>96.7184268046324</v>
      </c>
      <c r="AT41" s="8">
        <v>118.669657455365</v>
      </c>
      <c r="AU41" s="9">
        <v>94.4841335005216</v>
      </c>
      <c r="AV41" s="8">
        <v>93.9760316087487</v>
      </c>
    </row>
    <row r="42" ht="13.5" customHeight="1">
      <c r="A42" s="5"/>
      <c r="B42" s="5" t="b">
        <v>0</v>
      </c>
      <c r="C42" s="6">
        <v>43685.6334375</v>
      </c>
      <c r="D42" s="7" t="s">
        <v>0</v>
      </c>
      <c r="E42" s="8"/>
      <c r="F42" s="11" t="s">
        <v>336</v>
      </c>
      <c r="G42" s="8">
        <v>1.0</v>
      </c>
      <c r="H42" s="5" t="s">
        <v>135</v>
      </c>
      <c r="I42" s="9">
        <f>'Sheet1 (2)'!I42*'Dilution Factor'!$I33</f>
        <v>78.98638998</v>
      </c>
      <c r="J42" s="9">
        <f>'Sheet1 (2)'!J42*'Dilution Factor'!$I33</f>
        <v>4080.994554</v>
      </c>
      <c r="K42" s="9">
        <f>'Sheet1 (2)'!K42*'Dilution Factor'!$I33</f>
        <v>22514.88657</v>
      </c>
      <c r="L42" s="9">
        <f>'Sheet1 (2)'!L42*'Dilution Factor'!$I33</f>
        <v>89891.62705</v>
      </c>
      <c r="M42" s="9">
        <f>'Sheet1 (2)'!M42*'Dilution Factor'!$I33</f>
        <v>245387.2749</v>
      </c>
      <c r="N42" s="9">
        <f>'Sheet1 (2)'!N42*'Dilution Factor'!$I33</f>
        <v>42458.18937</v>
      </c>
      <c r="O42" s="9">
        <f>'Sheet1 (2)'!O42*'Dilution Factor'!$I33</f>
        <v>5379.157828</v>
      </c>
      <c r="P42" s="9">
        <f>'Sheet1 (2)'!P42*'Dilution Factor'!$I33</f>
        <v>509.3422051</v>
      </c>
      <c r="Q42" s="9">
        <f>'Sheet1 (2)'!Q42*'Dilution Factor'!$I33</f>
        <v>4234.989454</v>
      </c>
      <c r="R42" s="9">
        <f>'Sheet1 (2)'!R42*'Dilution Factor'!$I33</f>
        <v>13353.28427</v>
      </c>
      <c r="S42" s="9">
        <f>'Sheet1 (2)'!S42*'Dilution Factor'!$I33</f>
        <v>66.96093807</v>
      </c>
      <c r="T42" s="9">
        <f>'Sheet1 (2)'!T42*'Dilution Factor'!$I33</f>
        <v>115.2987216</v>
      </c>
      <c r="U42" s="9">
        <f>'Sheet1 (2)'!U42*'Dilution Factor'!$I33</f>
        <v>716.9693186</v>
      </c>
      <c r="V42" s="9">
        <f>'Sheet1 (2)'!V42*'Dilution Factor'!$I33</f>
        <v>74471.0729</v>
      </c>
      <c r="W42" s="9">
        <f>'Sheet1 (2)'!W42*'Dilution Factor'!$I33</f>
        <v>27.51377973</v>
      </c>
      <c r="X42" s="9" t="str">
        <f>'Sheet1 (2)'!X42*'Dilution Factor'!$I33</f>
        <v>#VALUE!</v>
      </c>
      <c r="Y42" s="9" t="str">
        <f>'Sheet1 (2)'!Y42*'Dilution Factor'!$I33</f>
        <v>#VALUE!</v>
      </c>
      <c r="Z42" s="9">
        <f>'Sheet1 (2)'!Z42*'Dilution Factor'!$I33</f>
        <v>48.45274942</v>
      </c>
      <c r="AA42" s="9">
        <f>'Sheet1 (2)'!AA42*'Dilution Factor'!$I33</f>
        <v>112.1337732</v>
      </c>
      <c r="AB42" s="9" t="str">
        <f>'Sheet1 (2)'!AB42*'Dilution Factor'!$I33</f>
        <v>#VALUE!</v>
      </c>
      <c r="AC42" s="9">
        <f>'Sheet1 (2)'!AC42*'Dilution Factor'!$I33</f>
        <v>150.6256893</v>
      </c>
      <c r="AD42" s="9">
        <f>'Sheet1 (2)'!AD42*'Dilution Factor'!$I33</f>
        <v>146.7579397</v>
      </c>
      <c r="AE42" s="9">
        <f>'Sheet1 (2)'!AE42*'Dilution Factor'!$I33</f>
        <v>5.343984826</v>
      </c>
      <c r="AF42" s="9">
        <f>'Sheet1 (2)'!AF42*'Dilution Factor'!$I33</f>
        <v>0.2619251395</v>
      </c>
      <c r="AG42" s="9">
        <f>'Sheet1 (2)'!AG42*'Dilution Factor'!$I33</f>
        <v>0.6699882041</v>
      </c>
      <c r="AH42" s="9">
        <f>'Sheet1 (2)'!AH42*'Dilution Factor'!$I33</f>
        <v>719.3665741</v>
      </c>
      <c r="AI42" s="9">
        <f>'Sheet1 (2)'!AI42*'Dilution Factor'!$I33</f>
        <v>159.764388</v>
      </c>
      <c r="AJ42" s="9">
        <f>'Sheet1 (2)'!AJ42*'Dilution Factor'!$I33</f>
        <v>23.70879798</v>
      </c>
      <c r="AK42" s="9">
        <f>'Sheet1 (2)'!AK42*'Dilution Factor'!$I33</f>
        <v>17.93989201</v>
      </c>
      <c r="AL42" s="9">
        <f>'Sheet1 (2)'!AL42*'Dilution Factor'!$I33</f>
        <v>3.013714882</v>
      </c>
      <c r="AM42" s="9">
        <v>214.908091877262</v>
      </c>
      <c r="AN42" s="8">
        <v>119.041912741897</v>
      </c>
      <c r="AO42" s="9">
        <v>112.689033590359</v>
      </c>
      <c r="AP42" s="8">
        <v>95.3854508271721</v>
      </c>
      <c r="AQ42" s="9">
        <v>114.575859491779</v>
      </c>
      <c r="AR42" s="8">
        <v>94.2189788130397</v>
      </c>
      <c r="AS42" s="9">
        <v>106.736092302225</v>
      </c>
      <c r="AT42" s="8">
        <v>118.130462319759</v>
      </c>
      <c r="AU42" s="9">
        <v>94.3756050657972</v>
      </c>
      <c r="AV42" s="8">
        <v>93.4929446351664</v>
      </c>
    </row>
    <row r="43" ht="13.5" customHeight="1">
      <c r="A43" s="5"/>
      <c r="B43" s="5" t="b">
        <v>0</v>
      </c>
      <c r="C43" s="6">
        <v>43685.6373842593</v>
      </c>
      <c r="D43" s="7" t="s">
        <v>0</v>
      </c>
      <c r="E43" s="8"/>
      <c r="F43" s="11" t="s">
        <v>337</v>
      </c>
      <c r="G43" s="8">
        <v>1.0</v>
      </c>
      <c r="H43" s="5" t="s">
        <v>137</v>
      </c>
      <c r="I43" s="9">
        <f>'Sheet1 (2)'!I43*'Dilution Factor'!$I34</f>
        <v>54.89041996</v>
      </c>
      <c r="J43" s="9">
        <f>'Sheet1 (2)'!J43*'Dilution Factor'!$I34</f>
        <v>3462.56045</v>
      </c>
      <c r="K43" s="9">
        <f>'Sheet1 (2)'!K43*'Dilution Factor'!$I34</f>
        <v>14511.15953</v>
      </c>
      <c r="L43" s="9">
        <f>'Sheet1 (2)'!L43*'Dilution Factor'!$I34</f>
        <v>81824.61849</v>
      </c>
      <c r="M43" s="9">
        <f>'Sheet1 (2)'!M43*'Dilution Factor'!$I34</f>
        <v>167557.013</v>
      </c>
      <c r="N43" s="9">
        <f>'Sheet1 (2)'!N43*'Dilution Factor'!$I34</f>
        <v>39187.83293</v>
      </c>
      <c r="O43" s="9">
        <f>'Sheet1 (2)'!O43*'Dilution Factor'!$I34</f>
        <v>5137.89422</v>
      </c>
      <c r="P43" s="9">
        <f>'Sheet1 (2)'!P43*'Dilution Factor'!$I34</f>
        <v>530.6138302</v>
      </c>
      <c r="Q43" s="9">
        <f>'Sheet1 (2)'!Q43*'Dilution Factor'!$I34</f>
        <v>5340.679095</v>
      </c>
      <c r="R43" s="9">
        <f>'Sheet1 (2)'!R43*'Dilution Factor'!$I34</f>
        <v>5259.99065</v>
      </c>
      <c r="S43" s="9">
        <f>'Sheet1 (2)'!S43*'Dilution Factor'!$I34</f>
        <v>68.70995757</v>
      </c>
      <c r="T43" s="9">
        <f>'Sheet1 (2)'!T43*'Dilution Factor'!$I34</f>
        <v>116.582265</v>
      </c>
      <c r="U43" s="9">
        <f>'Sheet1 (2)'!U43*'Dilution Factor'!$I34</f>
        <v>418.2246561</v>
      </c>
      <c r="V43" s="9">
        <f>'Sheet1 (2)'!V43*'Dilution Factor'!$I34</f>
        <v>53699.46273</v>
      </c>
      <c r="W43" s="9">
        <f>'Sheet1 (2)'!W43*'Dilution Factor'!$I34</f>
        <v>23.40734112</v>
      </c>
      <c r="X43" s="9" t="str">
        <f>'Sheet1 (2)'!X43*'Dilution Factor'!$I34</f>
        <v>#VALUE!</v>
      </c>
      <c r="Y43" s="9" t="str">
        <f>'Sheet1 (2)'!Y43*'Dilution Factor'!$I34</f>
        <v>#VALUE!</v>
      </c>
      <c r="Z43" s="9">
        <f>'Sheet1 (2)'!Z43*'Dilution Factor'!$I34</f>
        <v>63.48910883</v>
      </c>
      <c r="AA43" s="9">
        <f>'Sheet1 (2)'!AA43*'Dilution Factor'!$I34</f>
        <v>123.6300826</v>
      </c>
      <c r="AB43" s="9" t="str">
        <f>'Sheet1 (2)'!AB43*'Dilution Factor'!$I34</f>
        <v>#VALUE!</v>
      </c>
      <c r="AC43" s="9">
        <f>'Sheet1 (2)'!AC43*'Dilution Factor'!$I34</f>
        <v>179.0572638</v>
      </c>
      <c r="AD43" s="9">
        <f>'Sheet1 (2)'!AD43*'Dilution Factor'!$I34</f>
        <v>128.3882172</v>
      </c>
      <c r="AE43" s="9">
        <f>'Sheet1 (2)'!AE43*'Dilution Factor'!$I34</f>
        <v>4.062989996</v>
      </c>
      <c r="AF43" s="9">
        <f>'Sheet1 (2)'!AF43*'Dilution Factor'!$I34</f>
        <v>0.3191606945</v>
      </c>
      <c r="AG43" s="9">
        <f>'Sheet1 (2)'!AG43*'Dilution Factor'!$I34</f>
        <v>0.545348306</v>
      </c>
      <c r="AH43" s="9">
        <f>'Sheet1 (2)'!AH43*'Dilution Factor'!$I34</f>
        <v>557.1606012</v>
      </c>
      <c r="AI43" s="9">
        <f>'Sheet1 (2)'!AI43*'Dilution Factor'!$I34</f>
        <v>125.8222126</v>
      </c>
      <c r="AJ43" s="9">
        <f>'Sheet1 (2)'!AJ43*'Dilution Factor'!$I34</f>
        <v>21.74500562</v>
      </c>
      <c r="AK43" s="9">
        <f>'Sheet1 (2)'!AK43*'Dilution Factor'!$I34</f>
        <v>14.70055744</v>
      </c>
      <c r="AL43" s="9">
        <f>'Sheet1 (2)'!AL43*'Dilution Factor'!$I34</f>
        <v>2.075399085</v>
      </c>
      <c r="AM43" s="9">
        <v>206.571558835593</v>
      </c>
      <c r="AN43" s="8">
        <v>121.132408639376</v>
      </c>
      <c r="AO43" s="9">
        <v>112.787221266319</v>
      </c>
      <c r="AP43" s="8">
        <v>95.020128356036</v>
      </c>
      <c r="AQ43" s="9">
        <v>113.172412182362</v>
      </c>
      <c r="AR43" s="8">
        <v>96.2963216782208</v>
      </c>
      <c r="AS43" s="9">
        <v>101.554011741345</v>
      </c>
      <c r="AT43" s="8">
        <v>119.931738119479</v>
      </c>
      <c r="AU43" s="9">
        <v>95.6428267283374</v>
      </c>
      <c r="AV43" s="8">
        <v>95.5675511810001</v>
      </c>
    </row>
    <row r="44" ht="13.5" customHeight="1">
      <c r="A44" s="5"/>
      <c r="B44" s="5" t="b">
        <v>0</v>
      </c>
      <c r="C44" s="6">
        <v>43685.6413541667</v>
      </c>
      <c r="D44" s="7" t="s">
        <v>0</v>
      </c>
      <c r="E44" s="8"/>
      <c r="F44" s="11" t="s">
        <v>338</v>
      </c>
      <c r="G44" s="8">
        <v>1.0</v>
      </c>
      <c r="H44" s="5" t="s">
        <v>139</v>
      </c>
      <c r="I44" s="9" t="str">
        <f>'Sheet1 (2)'!I44*'Dilution Factor'!$I35</f>
        <v>#VALUE!</v>
      </c>
      <c r="J44" s="9">
        <f>'Sheet1 (2)'!J44*'Dilution Factor'!$I35</f>
        <v>3791.127434</v>
      </c>
      <c r="K44" s="9">
        <f>'Sheet1 (2)'!K44*'Dilution Factor'!$I35</f>
        <v>46343.31129</v>
      </c>
      <c r="L44" s="9">
        <f>'Sheet1 (2)'!L44*'Dilution Factor'!$I35</f>
        <v>26868.69251</v>
      </c>
      <c r="M44" s="9">
        <f>'Sheet1 (2)'!M44*'Dilution Factor'!$I35</f>
        <v>117176.4865</v>
      </c>
      <c r="N44" s="9">
        <f>'Sheet1 (2)'!N44*'Dilution Factor'!$I35</f>
        <v>18782.4059</v>
      </c>
      <c r="O44" s="9">
        <f>'Sheet1 (2)'!O44*'Dilution Factor'!$I35</f>
        <v>1405.066989</v>
      </c>
      <c r="P44" s="9">
        <f>'Sheet1 (2)'!P44*'Dilution Factor'!$I35</f>
        <v>1289.682979</v>
      </c>
      <c r="Q44" s="9">
        <f>'Sheet1 (2)'!Q44*'Dilution Factor'!$I35</f>
        <v>3384.296829</v>
      </c>
      <c r="R44" s="9">
        <f>'Sheet1 (2)'!R44*'Dilution Factor'!$I35</f>
        <v>90670.11781</v>
      </c>
      <c r="S44" s="9">
        <f>'Sheet1 (2)'!S44*'Dilution Factor'!$I35</f>
        <v>15.62123095</v>
      </c>
      <c r="T44" s="9">
        <f>'Sheet1 (2)'!T44*'Dilution Factor'!$I35</f>
        <v>23.76085888</v>
      </c>
      <c r="U44" s="9">
        <f>'Sheet1 (2)'!U44*'Dilution Factor'!$I35</f>
        <v>4911.051468</v>
      </c>
      <c r="V44" s="9">
        <f>'Sheet1 (2)'!V44*'Dilution Factor'!$I35</f>
        <v>46566.44916</v>
      </c>
      <c r="W44" s="9">
        <f>'Sheet1 (2)'!W44*'Dilution Factor'!$I35</f>
        <v>22.86666899</v>
      </c>
      <c r="X44" s="9" t="str">
        <f>'Sheet1 (2)'!X44*'Dilution Factor'!$I35</f>
        <v>#VALUE!</v>
      </c>
      <c r="Y44" s="9" t="str">
        <f>'Sheet1 (2)'!Y44*'Dilution Factor'!$I35</f>
        <v>#VALUE!</v>
      </c>
      <c r="Z44" s="9" t="str">
        <f>'Sheet1 (2)'!Z44*'Dilution Factor'!$I35</f>
        <v>#VALUE!</v>
      </c>
      <c r="AA44" s="9">
        <f>'Sheet1 (2)'!AA44*'Dilution Factor'!$I35</f>
        <v>27.22748443</v>
      </c>
      <c r="AB44" s="9" t="str">
        <f>'Sheet1 (2)'!AB44*'Dilution Factor'!$I35</f>
        <v>#VALUE!</v>
      </c>
      <c r="AC44" s="9">
        <f>'Sheet1 (2)'!AC44*'Dilution Factor'!$I35</f>
        <v>59.15978175</v>
      </c>
      <c r="AD44" s="9">
        <f>'Sheet1 (2)'!AD44*'Dilution Factor'!$I35</f>
        <v>74.62310831</v>
      </c>
      <c r="AE44" s="9">
        <f>'Sheet1 (2)'!AE44*'Dilution Factor'!$I35</f>
        <v>6.40553585</v>
      </c>
      <c r="AF44" s="9">
        <f>'Sheet1 (2)'!AF44*'Dilution Factor'!$I35</f>
        <v>0.1322354946</v>
      </c>
      <c r="AG44" s="9">
        <f>'Sheet1 (2)'!AG44*'Dilution Factor'!$I35</f>
        <v>0.3622443809</v>
      </c>
      <c r="AH44" s="9">
        <f>'Sheet1 (2)'!AH44*'Dilution Factor'!$I35</f>
        <v>248.0390492</v>
      </c>
      <c r="AI44" s="9">
        <f>'Sheet1 (2)'!AI44*'Dilution Factor'!$I35</f>
        <v>128.6276717</v>
      </c>
      <c r="AJ44" s="9">
        <f>'Sheet1 (2)'!AJ44*'Dilution Factor'!$I35</f>
        <v>12.52971127</v>
      </c>
      <c r="AK44" s="9">
        <f>'Sheet1 (2)'!AK44*'Dilution Factor'!$I35</f>
        <v>7.960927613</v>
      </c>
      <c r="AL44" s="9">
        <f>'Sheet1 (2)'!AL44*'Dilution Factor'!$I35</f>
        <v>1.031075577</v>
      </c>
      <c r="AM44" s="9">
        <v>190.796198317561</v>
      </c>
      <c r="AN44" s="8">
        <v>114.62983765413</v>
      </c>
      <c r="AO44" s="9">
        <v>108.154817504315</v>
      </c>
      <c r="AP44" s="8">
        <v>88.873714788835</v>
      </c>
      <c r="AQ44" s="9">
        <v>110.367074613852</v>
      </c>
      <c r="AR44" s="8">
        <v>99.585097711058</v>
      </c>
      <c r="AS44" s="9">
        <v>105.267561557531</v>
      </c>
      <c r="AT44" s="8">
        <v>120.209049420595</v>
      </c>
      <c r="AU44" s="9">
        <v>92.0252399110893</v>
      </c>
      <c r="AV44" s="8">
        <v>91.8231190540521</v>
      </c>
    </row>
    <row r="45" ht="13.5" customHeight="1">
      <c r="A45" s="5"/>
      <c r="B45" s="5" t="b">
        <v>0</v>
      </c>
      <c r="C45" s="6">
        <v>43685.6453125</v>
      </c>
      <c r="D45" s="7" t="s">
        <v>0</v>
      </c>
      <c r="E45" s="8"/>
      <c r="F45" s="11" t="s">
        <v>339</v>
      </c>
      <c r="G45" s="8">
        <v>1.0</v>
      </c>
      <c r="H45" s="5" t="s">
        <v>141</v>
      </c>
      <c r="I45" s="9">
        <f>'Sheet1 (2)'!I45*'Dilution Factor'!$I36</f>
        <v>42.41739134</v>
      </c>
      <c r="J45" s="9">
        <f>'Sheet1 (2)'!J45*'Dilution Factor'!$I36</f>
        <v>4284.208528</v>
      </c>
      <c r="K45" s="9">
        <f>'Sheet1 (2)'!K45*'Dilution Factor'!$I36</f>
        <v>15026.33534</v>
      </c>
      <c r="L45" s="9">
        <f>'Sheet1 (2)'!L45*'Dilution Factor'!$I36</f>
        <v>61979.87325</v>
      </c>
      <c r="M45" s="9">
        <f>'Sheet1 (2)'!M45*'Dilution Factor'!$I36</f>
        <v>207201.8201</v>
      </c>
      <c r="N45" s="9">
        <f>'Sheet1 (2)'!N45*'Dilution Factor'!$I36</f>
        <v>40136.87546</v>
      </c>
      <c r="O45" s="9">
        <f>'Sheet1 (2)'!O45*'Dilution Factor'!$I36</f>
        <v>5134.681088</v>
      </c>
      <c r="P45" s="9">
        <f>'Sheet1 (2)'!P45*'Dilution Factor'!$I36</f>
        <v>843.0319401</v>
      </c>
      <c r="Q45" s="9">
        <f>'Sheet1 (2)'!Q45*'Dilution Factor'!$I36</f>
        <v>3834.241612</v>
      </c>
      <c r="R45" s="9">
        <f>'Sheet1 (2)'!R45*'Dilution Factor'!$I36</f>
        <v>4682.423387</v>
      </c>
      <c r="S45" s="9">
        <f>'Sheet1 (2)'!S45*'Dilution Factor'!$I36</f>
        <v>45.76341394</v>
      </c>
      <c r="T45" s="9">
        <f>'Sheet1 (2)'!T45*'Dilution Factor'!$I36</f>
        <v>84.67227603</v>
      </c>
      <c r="U45" s="9">
        <f>'Sheet1 (2)'!U45*'Dilution Factor'!$I36</f>
        <v>292.8398857</v>
      </c>
      <c r="V45" s="9">
        <f>'Sheet1 (2)'!V45*'Dilution Factor'!$I36</f>
        <v>59869.36739</v>
      </c>
      <c r="W45" s="9">
        <f>'Sheet1 (2)'!W45*'Dilution Factor'!$I36</f>
        <v>54.01500698</v>
      </c>
      <c r="X45" s="9" t="str">
        <f>'Sheet1 (2)'!X45*'Dilution Factor'!$I36</f>
        <v>#VALUE!</v>
      </c>
      <c r="Y45" s="9" t="str">
        <f>'Sheet1 (2)'!Y45*'Dilution Factor'!$I36</f>
        <v>#VALUE!</v>
      </c>
      <c r="Z45" s="9">
        <f>'Sheet1 (2)'!Z45*'Dilution Factor'!$I36</f>
        <v>127.951922</v>
      </c>
      <c r="AA45" s="9">
        <f>'Sheet1 (2)'!AA45*'Dilution Factor'!$I36</f>
        <v>91.15890053</v>
      </c>
      <c r="AB45" s="9" t="str">
        <f>'Sheet1 (2)'!AB45*'Dilution Factor'!$I36</f>
        <v>#VALUE!</v>
      </c>
      <c r="AC45" s="9">
        <f>'Sheet1 (2)'!AC45*'Dilution Factor'!$I36</f>
        <v>161.1884891</v>
      </c>
      <c r="AD45" s="9">
        <f>'Sheet1 (2)'!AD45*'Dilution Factor'!$I36</f>
        <v>128.6329347</v>
      </c>
      <c r="AE45" s="9">
        <f>'Sheet1 (2)'!AE45*'Dilution Factor'!$I36</f>
        <v>10.51920657</v>
      </c>
      <c r="AF45" s="9">
        <f>'Sheet1 (2)'!AF45*'Dilution Factor'!$I36</f>
        <v>0.4422740352</v>
      </c>
      <c r="AG45" s="9">
        <f>'Sheet1 (2)'!AG45*'Dilution Factor'!$I36</f>
        <v>0.3600784561</v>
      </c>
      <c r="AH45" s="9">
        <f>'Sheet1 (2)'!AH45*'Dilution Factor'!$I36</f>
        <v>830.9219882</v>
      </c>
      <c r="AI45" s="9">
        <f>'Sheet1 (2)'!AI45*'Dilution Factor'!$I36</f>
        <v>143.3270222</v>
      </c>
      <c r="AJ45" s="9">
        <f>'Sheet1 (2)'!AJ45*'Dilution Factor'!$I36</f>
        <v>22.89993375</v>
      </c>
      <c r="AK45" s="9">
        <f>'Sheet1 (2)'!AK45*'Dilution Factor'!$I36</f>
        <v>16.23072731</v>
      </c>
      <c r="AL45" s="9">
        <f>'Sheet1 (2)'!AL45*'Dilution Factor'!$I36</f>
        <v>2.675686563</v>
      </c>
      <c r="AM45" s="9">
        <v>201.040362740369</v>
      </c>
      <c r="AN45" s="8">
        <v>123.144665563178</v>
      </c>
      <c r="AO45" s="9">
        <v>111.485077784068</v>
      </c>
      <c r="AP45" s="8">
        <v>90.9489879377664</v>
      </c>
      <c r="AQ45" s="9">
        <v>111.848063029397</v>
      </c>
      <c r="AR45" s="8">
        <v>96.3686401246546</v>
      </c>
      <c r="AS45" s="9">
        <v>96.718168032695</v>
      </c>
      <c r="AT45" s="8">
        <v>119.236777340965</v>
      </c>
      <c r="AU45" s="9">
        <v>95.3549391157061</v>
      </c>
      <c r="AV45" s="8">
        <v>94.0632157999327</v>
      </c>
    </row>
    <row r="46" ht="13.5" customHeight="1">
      <c r="A46" s="5"/>
      <c r="B46" s="5" t="b">
        <v>0</v>
      </c>
      <c r="C46" s="6">
        <v>43685.6492708333</v>
      </c>
      <c r="D46" s="7" t="s">
        <v>0</v>
      </c>
      <c r="E46" s="8"/>
      <c r="F46" s="11" t="s">
        <v>340</v>
      </c>
      <c r="G46" s="8">
        <v>1.0</v>
      </c>
      <c r="H46" s="5" t="s">
        <v>143</v>
      </c>
      <c r="I46" s="9" t="str">
        <f>'Sheet1 (2)'!I46*'Dilution Factor'!$I37</f>
        <v>#VALUE!</v>
      </c>
      <c r="J46" s="9">
        <f>'Sheet1 (2)'!J46*'Dilution Factor'!$I37</f>
        <v>4227.716339</v>
      </c>
      <c r="K46" s="9">
        <f>'Sheet1 (2)'!K46*'Dilution Factor'!$I37</f>
        <v>41708.71581</v>
      </c>
      <c r="L46" s="9">
        <f>'Sheet1 (2)'!L46*'Dilution Factor'!$I37</f>
        <v>7858.091399</v>
      </c>
      <c r="M46" s="9">
        <f>'Sheet1 (2)'!M46*'Dilution Factor'!$I37</f>
        <v>88108.7085</v>
      </c>
      <c r="N46" s="9">
        <f>'Sheet1 (2)'!N46*'Dilution Factor'!$I37</f>
        <v>8105.111697</v>
      </c>
      <c r="O46" s="9">
        <f>'Sheet1 (2)'!O46*'Dilution Factor'!$I37</f>
        <v>490.0040002</v>
      </c>
      <c r="P46" s="9">
        <f>'Sheet1 (2)'!P46*'Dilution Factor'!$I37</f>
        <v>2528.805566</v>
      </c>
      <c r="Q46" s="9">
        <f>'Sheet1 (2)'!Q46*'Dilution Factor'!$I37</f>
        <v>627.490271</v>
      </c>
      <c r="R46" s="9">
        <f>'Sheet1 (2)'!R46*'Dilution Factor'!$I37</f>
        <v>95438.01596</v>
      </c>
      <c r="S46" s="9">
        <f>'Sheet1 (2)'!S46*'Dilution Factor'!$I37</f>
        <v>25.08330819</v>
      </c>
      <c r="T46" s="9">
        <f>'Sheet1 (2)'!T46*'Dilution Factor'!$I37</f>
        <v>9.077678742</v>
      </c>
      <c r="U46" s="9">
        <f>'Sheet1 (2)'!U46*'Dilution Factor'!$I37</f>
        <v>5664.398963</v>
      </c>
      <c r="V46" s="9">
        <f>'Sheet1 (2)'!V46*'Dilution Factor'!$I37</f>
        <v>117052.701</v>
      </c>
      <c r="W46" s="9">
        <f>'Sheet1 (2)'!W46*'Dilution Factor'!$I37</f>
        <v>20.83198373</v>
      </c>
      <c r="X46" s="9" t="str">
        <f>'Sheet1 (2)'!X46*'Dilution Factor'!$I37</f>
        <v>#VALUE!</v>
      </c>
      <c r="Y46" s="9" t="str">
        <f>'Sheet1 (2)'!Y46*'Dilution Factor'!$I37</f>
        <v>#VALUE!</v>
      </c>
      <c r="Z46" s="9" t="str">
        <f>'Sheet1 (2)'!Z46*'Dilution Factor'!$I37</f>
        <v>#VALUE!</v>
      </c>
      <c r="AA46" s="9">
        <f>'Sheet1 (2)'!AA46*'Dilution Factor'!$I37</f>
        <v>12.21125469</v>
      </c>
      <c r="AB46" s="9" t="str">
        <f>'Sheet1 (2)'!AB46*'Dilution Factor'!$I37</f>
        <v>#VALUE!</v>
      </c>
      <c r="AC46" s="9">
        <f>'Sheet1 (2)'!AC46*'Dilution Factor'!$I37</f>
        <v>32.64811977</v>
      </c>
      <c r="AD46" s="9">
        <f>'Sheet1 (2)'!AD46*'Dilution Factor'!$I37</f>
        <v>51.45745411</v>
      </c>
      <c r="AE46" s="9">
        <f>'Sheet1 (2)'!AE46*'Dilution Factor'!$I37</f>
        <v>15.17926035</v>
      </c>
      <c r="AF46" s="9">
        <f>'Sheet1 (2)'!AF46*'Dilution Factor'!$I37</f>
        <v>0.5035244308</v>
      </c>
      <c r="AG46" s="9">
        <f>'Sheet1 (2)'!AG46*'Dilution Factor'!$I37</f>
        <v>0.1248542263</v>
      </c>
      <c r="AH46" s="9">
        <f>'Sheet1 (2)'!AH46*'Dilution Factor'!$I37</f>
        <v>25.17771823</v>
      </c>
      <c r="AI46" s="9">
        <f>'Sheet1 (2)'!AI46*'Dilution Factor'!$I37</f>
        <v>139.9172168</v>
      </c>
      <c r="AJ46" s="9">
        <f>'Sheet1 (2)'!AJ46*'Dilution Factor'!$I37</f>
        <v>7.217845041</v>
      </c>
      <c r="AK46" s="9">
        <f>'Sheet1 (2)'!AK46*'Dilution Factor'!$I37</f>
        <v>6.785202546</v>
      </c>
      <c r="AL46" s="9">
        <f>'Sheet1 (2)'!AL46*'Dilution Factor'!$I37</f>
        <v>0.7770948935</v>
      </c>
      <c r="AM46" s="9">
        <v>193.712899336694</v>
      </c>
      <c r="AN46" s="8">
        <v>121.984223868608</v>
      </c>
      <c r="AO46" s="9">
        <v>107.874152213404</v>
      </c>
      <c r="AP46" s="8">
        <v>91.1035122222176</v>
      </c>
      <c r="AQ46" s="9">
        <v>114.575781639263</v>
      </c>
      <c r="AR46" s="8">
        <v>93.1529580228389</v>
      </c>
      <c r="AS46" s="9">
        <v>102.158934273653</v>
      </c>
      <c r="AT46" s="8">
        <v>120.663714463892</v>
      </c>
      <c r="AU46" s="9">
        <v>94.8057835635979</v>
      </c>
      <c r="AV46" s="8">
        <v>94.2871783005313</v>
      </c>
    </row>
    <row r="47" ht="13.5" customHeight="1">
      <c r="A47" s="5"/>
      <c r="B47" s="5" t="b">
        <v>0</v>
      </c>
      <c r="C47" s="6">
        <v>43685.6532407407</v>
      </c>
      <c r="D47" s="7" t="s">
        <v>0</v>
      </c>
      <c r="E47" s="8"/>
      <c r="F47" s="11" t="s">
        <v>341</v>
      </c>
      <c r="G47" s="8">
        <v>1.0</v>
      </c>
      <c r="H47" s="5" t="s">
        <v>145</v>
      </c>
      <c r="I47" s="9">
        <f>'Sheet1 (2)'!I47*'Dilution Factor'!$I38</f>
        <v>69.16111806</v>
      </c>
      <c r="J47" s="9">
        <f>'Sheet1 (2)'!J47*'Dilution Factor'!$I38</f>
        <v>2259.167012</v>
      </c>
      <c r="K47" s="9">
        <f>'Sheet1 (2)'!K47*'Dilution Factor'!$I38</f>
        <v>12576.70634</v>
      </c>
      <c r="L47" s="9">
        <f>'Sheet1 (2)'!L47*'Dilution Factor'!$I38</f>
        <v>82713.34693</v>
      </c>
      <c r="M47" s="9">
        <f>'Sheet1 (2)'!M47*'Dilution Factor'!$I38</f>
        <v>152087.0255</v>
      </c>
      <c r="N47" s="9">
        <f>'Sheet1 (2)'!N47*'Dilution Factor'!$I38</f>
        <v>34744.20824</v>
      </c>
      <c r="O47" s="9">
        <f>'Sheet1 (2)'!O47*'Dilution Factor'!$I38</f>
        <v>4122.578381</v>
      </c>
      <c r="P47" s="9">
        <f>'Sheet1 (2)'!P47*'Dilution Factor'!$I38</f>
        <v>362.9514243</v>
      </c>
      <c r="Q47" s="9">
        <f>'Sheet1 (2)'!Q47*'Dilution Factor'!$I38</f>
        <v>4618.805218</v>
      </c>
      <c r="R47" s="9">
        <f>'Sheet1 (2)'!R47*'Dilution Factor'!$I38</f>
        <v>1120.506927</v>
      </c>
      <c r="S47" s="9">
        <f>'Sheet1 (2)'!S47*'Dilution Factor'!$I38</f>
        <v>46.71681899</v>
      </c>
      <c r="T47" s="9">
        <f>'Sheet1 (2)'!T47*'Dilution Factor'!$I38</f>
        <v>89.31860458</v>
      </c>
      <c r="U47" s="9">
        <f>'Sheet1 (2)'!U47*'Dilution Factor'!$I38</f>
        <v>169.7170077</v>
      </c>
      <c r="V47" s="9">
        <f>'Sheet1 (2)'!V47*'Dilution Factor'!$I38</f>
        <v>51691.62698</v>
      </c>
      <c r="W47" s="9">
        <f>'Sheet1 (2)'!W47*'Dilution Factor'!$I38</f>
        <v>31.2423796</v>
      </c>
      <c r="X47" s="9" t="str">
        <f>'Sheet1 (2)'!X47*'Dilution Factor'!$I38</f>
        <v>#VALUE!</v>
      </c>
      <c r="Y47" s="9" t="str">
        <f>'Sheet1 (2)'!Y47*'Dilution Factor'!$I38</f>
        <v>#VALUE!</v>
      </c>
      <c r="Z47" s="9">
        <f>'Sheet1 (2)'!Z47*'Dilution Factor'!$I38</f>
        <v>52.49597596</v>
      </c>
      <c r="AA47" s="9">
        <f>'Sheet1 (2)'!AA47*'Dilution Factor'!$I38</f>
        <v>94.58215544</v>
      </c>
      <c r="AB47" s="9" t="str">
        <f>'Sheet1 (2)'!AB47*'Dilution Factor'!$I38</f>
        <v>#VALUE!</v>
      </c>
      <c r="AC47" s="9">
        <f>'Sheet1 (2)'!AC47*'Dilution Factor'!$I38</f>
        <v>147.6102752</v>
      </c>
      <c r="AD47" s="9">
        <f>'Sheet1 (2)'!AD47*'Dilution Factor'!$I38</f>
        <v>107.6966088</v>
      </c>
      <c r="AE47" s="9">
        <f>'Sheet1 (2)'!AE47*'Dilution Factor'!$I38</f>
        <v>3.137871794</v>
      </c>
      <c r="AF47" s="9">
        <f>'Sheet1 (2)'!AF47*'Dilution Factor'!$I38</f>
        <v>0.2942129387</v>
      </c>
      <c r="AG47" s="9">
        <f>'Sheet1 (2)'!AG47*'Dilution Factor'!$I38</f>
        <v>0.7501984332</v>
      </c>
      <c r="AH47" s="9">
        <f>'Sheet1 (2)'!AH47*'Dilution Factor'!$I38</f>
        <v>467.4681197</v>
      </c>
      <c r="AI47" s="9">
        <f>'Sheet1 (2)'!AI47*'Dilution Factor'!$I38</f>
        <v>103.6537049</v>
      </c>
      <c r="AJ47" s="9">
        <f>'Sheet1 (2)'!AJ47*'Dilution Factor'!$I38</f>
        <v>21.96084601</v>
      </c>
      <c r="AK47" s="9">
        <f>'Sheet1 (2)'!AK47*'Dilution Factor'!$I38</f>
        <v>14.00421022</v>
      </c>
      <c r="AL47" s="9">
        <f>'Sheet1 (2)'!AL47*'Dilution Factor'!$I38</f>
        <v>1.638836474</v>
      </c>
      <c r="AM47" s="9">
        <v>199.456311835568</v>
      </c>
      <c r="AN47" s="8">
        <v>117.339673885732</v>
      </c>
      <c r="AO47" s="9">
        <v>113.074490446428</v>
      </c>
      <c r="AP47" s="8">
        <v>89.9675607622926</v>
      </c>
      <c r="AQ47" s="9">
        <v>112.938932486298</v>
      </c>
      <c r="AR47" s="8">
        <v>94.4351947368041</v>
      </c>
      <c r="AS47" s="9">
        <v>98.7904999646345</v>
      </c>
      <c r="AT47" s="8">
        <v>122.452617228297</v>
      </c>
      <c r="AU47" s="9">
        <v>94.2840985718851</v>
      </c>
      <c r="AV47" s="8">
        <v>93.1649761489294</v>
      </c>
    </row>
    <row r="48" ht="13.5" customHeight="1">
      <c r="A48" s="5"/>
      <c r="B48" s="5" t="b">
        <v>0</v>
      </c>
      <c r="C48" s="6">
        <v>43685.6571990741</v>
      </c>
      <c r="D48" s="7" t="s">
        <v>0</v>
      </c>
      <c r="E48" s="8"/>
      <c r="F48" s="11" t="s">
        <v>342</v>
      </c>
      <c r="G48" s="8">
        <v>1.0</v>
      </c>
      <c r="H48" s="5" t="s">
        <v>147</v>
      </c>
      <c r="I48" s="9">
        <f>'Sheet1 (2)'!I48*'Dilution Factor'!$I39</f>
        <v>53.61968333</v>
      </c>
      <c r="J48" s="9">
        <f>'Sheet1 (2)'!J48*'Dilution Factor'!$I39</f>
        <v>2281.605152</v>
      </c>
      <c r="K48" s="9">
        <f>'Sheet1 (2)'!K48*'Dilution Factor'!$I39</f>
        <v>13201.64971</v>
      </c>
      <c r="L48" s="9">
        <f>'Sheet1 (2)'!L48*'Dilution Factor'!$I39</f>
        <v>79651.51702</v>
      </c>
      <c r="M48" s="9">
        <f>'Sheet1 (2)'!M48*'Dilution Factor'!$I39</f>
        <v>182167.1487</v>
      </c>
      <c r="N48" s="9">
        <f>'Sheet1 (2)'!N48*'Dilution Factor'!$I39</f>
        <v>41897.80022</v>
      </c>
      <c r="O48" s="9">
        <f>'Sheet1 (2)'!O48*'Dilution Factor'!$I39</f>
        <v>4394.395861</v>
      </c>
      <c r="P48" s="9">
        <f>'Sheet1 (2)'!P48*'Dilution Factor'!$I39</f>
        <v>370.3983412</v>
      </c>
      <c r="Q48" s="9">
        <f>'Sheet1 (2)'!Q48*'Dilution Factor'!$I39</f>
        <v>5301.892934</v>
      </c>
      <c r="R48" s="9">
        <f>'Sheet1 (2)'!R48*'Dilution Factor'!$I39</f>
        <v>4567.856444</v>
      </c>
      <c r="S48" s="9">
        <f>'Sheet1 (2)'!S48*'Dilution Factor'!$I39</f>
        <v>57.66379439</v>
      </c>
      <c r="T48" s="9">
        <f>'Sheet1 (2)'!T48*'Dilution Factor'!$I39</f>
        <v>89.755954</v>
      </c>
      <c r="U48" s="9">
        <f>'Sheet1 (2)'!U48*'Dilution Factor'!$I39</f>
        <v>307.515402</v>
      </c>
      <c r="V48" s="9">
        <f>'Sheet1 (2)'!V48*'Dilution Factor'!$I39</f>
        <v>42618.48485</v>
      </c>
      <c r="W48" s="9">
        <f>'Sheet1 (2)'!W48*'Dilution Factor'!$I39</f>
        <v>26.74611229</v>
      </c>
      <c r="X48" s="9" t="str">
        <f>'Sheet1 (2)'!X48*'Dilution Factor'!$I39</f>
        <v>#VALUE!</v>
      </c>
      <c r="Y48" s="9" t="str">
        <f>'Sheet1 (2)'!Y48*'Dilution Factor'!$I39</f>
        <v>#VALUE!</v>
      </c>
      <c r="Z48" s="9">
        <f>'Sheet1 (2)'!Z48*'Dilution Factor'!$I39</f>
        <v>47.58818399</v>
      </c>
      <c r="AA48" s="9">
        <f>'Sheet1 (2)'!AA48*'Dilution Factor'!$I39</f>
        <v>98.77345051</v>
      </c>
      <c r="AB48" s="9" t="str">
        <f>'Sheet1 (2)'!AB48*'Dilution Factor'!$I39</f>
        <v>#VALUE!</v>
      </c>
      <c r="AC48" s="9">
        <f>'Sheet1 (2)'!AC48*'Dilution Factor'!$I39</f>
        <v>160.6810457</v>
      </c>
      <c r="AD48" s="9">
        <f>'Sheet1 (2)'!AD48*'Dilution Factor'!$I39</f>
        <v>123.46927</v>
      </c>
      <c r="AE48" s="9">
        <f>'Sheet1 (2)'!AE48*'Dilution Factor'!$I39</f>
        <v>3.96854841</v>
      </c>
      <c r="AF48" s="9">
        <f>'Sheet1 (2)'!AF48*'Dilution Factor'!$I39</f>
        <v>0.2483934307</v>
      </c>
      <c r="AG48" s="9">
        <f>'Sheet1 (2)'!AG48*'Dilution Factor'!$I39</f>
        <v>0.3980800477</v>
      </c>
      <c r="AH48" s="9">
        <f>'Sheet1 (2)'!AH48*'Dilution Factor'!$I39</f>
        <v>589.4912671</v>
      </c>
      <c r="AI48" s="9">
        <f>'Sheet1 (2)'!AI48*'Dilution Factor'!$I39</f>
        <v>92.68606411</v>
      </c>
      <c r="AJ48" s="9">
        <f>'Sheet1 (2)'!AJ48*'Dilution Factor'!$I39</f>
        <v>22.99625044</v>
      </c>
      <c r="AK48" s="9">
        <f>'Sheet1 (2)'!AK48*'Dilution Factor'!$I39</f>
        <v>12.17809383</v>
      </c>
      <c r="AL48" s="9">
        <f>'Sheet1 (2)'!AL48*'Dilution Factor'!$I39</f>
        <v>1.708777227</v>
      </c>
      <c r="AM48" s="9">
        <v>203.980291181285</v>
      </c>
      <c r="AN48" s="8">
        <v>115.868827567332</v>
      </c>
      <c r="AO48" s="9">
        <v>108.430094547323</v>
      </c>
      <c r="AP48" s="8">
        <v>91.3137386394263</v>
      </c>
      <c r="AQ48" s="9">
        <v>108.106003986049</v>
      </c>
      <c r="AR48" s="8">
        <v>96.3685138829776</v>
      </c>
      <c r="AS48" s="9">
        <v>96.2863639265019</v>
      </c>
      <c r="AT48" s="8">
        <v>119.633988013583</v>
      </c>
      <c r="AU48" s="9">
        <v>94.4957770786922</v>
      </c>
      <c r="AV48" s="8">
        <v>94.0702731412908</v>
      </c>
    </row>
    <row r="49" ht="13.5" customHeight="1">
      <c r="A49" s="5"/>
      <c r="B49" s="5" t="b">
        <v>0</v>
      </c>
      <c r="C49" s="6">
        <v>43685.6611458333</v>
      </c>
      <c r="D49" s="7" t="s">
        <v>0</v>
      </c>
      <c r="E49" s="8"/>
      <c r="F49" s="11" t="s">
        <v>343</v>
      </c>
      <c r="G49" s="8">
        <v>1.0</v>
      </c>
      <c r="H49" s="5" t="s">
        <v>149</v>
      </c>
      <c r="I49" s="9">
        <f>'Sheet1 (2)'!I49*'Dilution Factor'!$I40</f>
        <v>39.11169448</v>
      </c>
      <c r="J49" s="9">
        <f>'Sheet1 (2)'!J49*'Dilution Factor'!$I40</f>
        <v>2245.714536</v>
      </c>
      <c r="K49" s="9">
        <f>'Sheet1 (2)'!K49*'Dilution Factor'!$I40</f>
        <v>19159.52745</v>
      </c>
      <c r="L49" s="9">
        <f>'Sheet1 (2)'!L49*'Dilution Factor'!$I40</f>
        <v>66211.18307</v>
      </c>
      <c r="M49" s="9">
        <f>'Sheet1 (2)'!M49*'Dilution Factor'!$I40</f>
        <v>153452.5632</v>
      </c>
      <c r="N49" s="9">
        <f>'Sheet1 (2)'!N49*'Dilution Factor'!$I40</f>
        <v>36617.49262</v>
      </c>
      <c r="O49" s="9">
        <f>'Sheet1 (2)'!O49*'Dilution Factor'!$I40</f>
        <v>3044.132424</v>
      </c>
      <c r="P49" s="9">
        <f>'Sheet1 (2)'!P49*'Dilution Factor'!$I40</f>
        <v>372.3562803</v>
      </c>
      <c r="Q49" s="9">
        <f>'Sheet1 (2)'!Q49*'Dilution Factor'!$I40</f>
        <v>3287.852803</v>
      </c>
      <c r="R49" s="9">
        <f>'Sheet1 (2)'!R49*'Dilution Factor'!$I40</f>
        <v>16945.13612</v>
      </c>
      <c r="S49" s="9">
        <f>'Sheet1 (2)'!S49*'Dilution Factor'!$I40</f>
        <v>38.37745917</v>
      </c>
      <c r="T49" s="9">
        <f>'Sheet1 (2)'!T49*'Dilution Factor'!$I40</f>
        <v>64.16570408</v>
      </c>
      <c r="U49" s="9">
        <f>'Sheet1 (2)'!U49*'Dilution Factor'!$I40</f>
        <v>849.9226436</v>
      </c>
      <c r="V49" s="9">
        <f>'Sheet1 (2)'!V49*'Dilution Factor'!$I40</f>
        <v>49274.01728</v>
      </c>
      <c r="W49" s="9">
        <f>'Sheet1 (2)'!W49*'Dilution Factor'!$I40</f>
        <v>56.43395219</v>
      </c>
      <c r="X49" s="9" t="str">
        <f>'Sheet1 (2)'!X49*'Dilution Factor'!$I40</f>
        <v>#VALUE!</v>
      </c>
      <c r="Y49" s="9" t="str">
        <f>'Sheet1 (2)'!Y49*'Dilution Factor'!$I40</f>
        <v>#VALUE!</v>
      </c>
      <c r="Z49" s="9">
        <f>'Sheet1 (2)'!Z49*'Dilution Factor'!$I40</f>
        <v>21.38066341</v>
      </c>
      <c r="AA49" s="9">
        <f>'Sheet1 (2)'!AA49*'Dilution Factor'!$I40</f>
        <v>66.60346706</v>
      </c>
      <c r="AB49" s="9" t="str">
        <f>'Sheet1 (2)'!AB49*'Dilution Factor'!$I40</f>
        <v>#VALUE!</v>
      </c>
      <c r="AC49" s="9">
        <f>'Sheet1 (2)'!AC49*'Dilution Factor'!$I40</f>
        <v>132.2002821</v>
      </c>
      <c r="AD49" s="9">
        <f>'Sheet1 (2)'!AD49*'Dilution Factor'!$I40</f>
        <v>114.1879458</v>
      </c>
      <c r="AE49" s="9">
        <f>'Sheet1 (2)'!AE49*'Dilution Factor'!$I40</f>
        <v>4.238400532</v>
      </c>
      <c r="AF49" s="9">
        <f>'Sheet1 (2)'!AF49*'Dilution Factor'!$I40</f>
        <v>1.11480564</v>
      </c>
      <c r="AG49" s="9">
        <f>'Sheet1 (2)'!AG49*'Dilution Factor'!$I40</f>
        <v>0.3379279716</v>
      </c>
      <c r="AH49" s="9">
        <f>'Sheet1 (2)'!AH49*'Dilution Factor'!$I40</f>
        <v>629.9937211</v>
      </c>
      <c r="AI49" s="9">
        <f>'Sheet1 (2)'!AI49*'Dilution Factor'!$I40</f>
        <v>92.89429214</v>
      </c>
      <c r="AJ49" s="9">
        <f>'Sheet1 (2)'!AJ49*'Dilution Factor'!$I40</f>
        <v>19.34082933</v>
      </c>
      <c r="AK49" s="9">
        <f>'Sheet1 (2)'!AK49*'Dilution Factor'!$I40</f>
        <v>9.763276422</v>
      </c>
      <c r="AL49" s="9">
        <f>'Sheet1 (2)'!AL49*'Dilution Factor'!$I40</f>
        <v>1.30944047</v>
      </c>
      <c r="AM49" s="9">
        <v>199.322047686611</v>
      </c>
      <c r="AN49" s="8">
        <v>120.126589422431</v>
      </c>
      <c r="AO49" s="9">
        <v>112.655395371999</v>
      </c>
      <c r="AP49" s="8">
        <v>92.769025740807</v>
      </c>
      <c r="AQ49" s="9">
        <v>111.535874439462</v>
      </c>
      <c r="AR49" s="8">
        <v>97.4526233020494</v>
      </c>
      <c r="AS49" s="9">
        <v>100.863521955074</v>
      </c>
      <c r="AT49" s="8">
        <v>119.647541405405</v>
      </c>
      <c r="AU49" s="9">
        <v>94.2945211163749</v>
      </c>
      <c r="AV49" s="8">
        <v>92.3932467273596</v>
      </c>
    </row>
    <row r="50" ht="13.5" customHeight="1">
      <c r="A50" s="5"/>
      <c r="B50" s="5" t="b">
        <v>0</v>
      </c>
      <c r="C50" s="6">
        <v>43685.6650925926</v>
      </c>
      <c r="D50" s="7" t="s">
        <v>0</v>
      </c>
      <c r="E50" s="8"/>
      <c r="F50" s="11" t="s">
        <v>344</v>
      </c>
      <c r="G50" s="8">
        <v>1.0</v>
      </c>
      <c r="H50" s="5" t="s">
        <v>151</v>
      </c>
      <c r="I50" s="9">
        <f>'Sheet1 (2)'!I50*'Dilution Factor'!$I41</f>
        <v>75.03589803</v>
      </c>
      <c r="J50" s="9">
        <f>'Sheet1 (2)'!J50*'Dilution Factor'!$I41</f>
        <v>3368.35774</v>
      </c>
      <c r="K50" s="9">
        <f>'Sheet1 (2)'!K50*'Dilution Factor'!$I41</f>
        <v>17188.17725</v>
      </c>
      <c r="L50" s="9">
        <f>'Sheet1 (2)'!L50*'Dilution Factor'!$I41</f>
        <v>79278.75423</v>
      </c>
      <c r="M50" s="9">
        <f>'Sheet1 (2)'!M50*'Dilution Factor'!$I41</f>
        <v>152413.4935</v>
      </c>
      <c r="N50" s="9">
        <f>'Sheet1 (2)'!N50*'Dilution Factor'!$I41</f>
        <v>33718.52727</v>
      </c>
      <c r="O50" s="9">
        <f>'Sheet1 (2)'!O50*'Dilution Factor'!$I41</f>
        <v>4725.509488</v>
      </c>
      <c r="P50" s="9">
        <f>'Sheet1 (2)'!P50*'Dilution Factor'!$I41</f>
        <v>439.1063808</v>
      </c>
      <c r="Q50" s="9">
        <f>'Sheet1 (2)'!Q50*'Dilution Factor'!$I41</f>
        <v>8229.64494</v>
      </c>
      <c r="R50" s="9">
        <f>'Sheet1 (2)'!R50*'Dilution Factor'!$I41</f>
        <v>6587.750664</v>
      </c>
      <c r="S50" s="9">
        <f>'Sheet1 (2)'!S50*'Dilution Factor'!$I41</f>
        <v>51.8656352</v>
      </c>
      <c r="T50" s="9">
        <f>'Sheet1 (2)'!T50*'Dilution Factor'!$I41</f>
        <v>92.40329029</v>
      </c>
      <c r="U50" s="9">
        <f>'Sheet1 (2)'!U50*'Dilution Factor'!$I41</f>
        <v>473.0712781</v>
      </c>
      <c r="V50" s="9">
        <f>'Sheet1 (2)'!V50*'Dilution Factor'!$I41</f>
        <v>62741.65201</v>
      </c>
      <c r="W50" s="9">
        <f>'Sheet1 (2)'!W50*'Dilution Factor'!$I41</f>
        <v>21.82412573</v>
      </c>
      <c r="X50" s="9" t="str">
        <f>'Sheet1 (2)'!X50*'Dilution Factor'!$I41</f>
        <v>#VALUE!</v>
      </c>
      <c r="Y50" s="9" t="str">
        <f>'Sheet1 (2)'!Y50*'Dilution Factor'!$I41</f>
        <v>#VALUE!</v>
      </c>
      <c r="Z50" s="9">
        <f>'Sheet1 (2)'!Z50*'Dilution Factor'!$I41</f>
        <v>40.60051117</v>
      </c>
      <c r="AA50" s="9">
        <f>'Sheet1 (2)'!AA50*'Dilution Factor'!$I41</f>
        <v>95.35252503</v>
      </c>
      <c r="AB50" s="9" t="str">
        <f>'Sheet1 (2)'!AB50*'Dilution Factor'!$I41</f>
        <v>#VALUE!</v>
      </c>
      <c r="AC50" s="9">
        <f>'Sheet1 (2)'!AC50*'Dilution Factor'!$I41</f>
        <v>134.3341452</v>
      </c>
      <c r="AD50" s="9">
        <f>'Sheet1 (2)'!AD50*'Dilution Factor'!$I41</f>
        <v>104.9807382</v>
      </c>
      <c r="AE50" s="9">
        <f>'Sheet1 (2)'!AE50*'Dilution Factor'!$I41</f>
        <v>6.231262175</v>
      </c>
      <c r="AF50" s="9">
        <f>'Sheet1 (2)'!AF50*'Dilution Factor'!$I41</f>
        <v>0.4235218046</v>
      </c>
      <c r="AG50" s="9">
        <f>'Sheet1 (2)'!AG50*'Dilution Factor'!$I41</f>
        <v>0.2951977538</v>
      </c>
      <c r="AH50" s="9">
        <f>'Sheet1 (2)'!AH50*'Dilution Factor'!$I41</f>
        <v>522.5765365</v>
      </c>
      <c r="AI50" s="9">
        <f>'Sheet1 (2)'!AI50*'Dilution Factor'!$I41</f>
        <v>137.7224374</v>
      </c>
      <c r="AJ50" s="9">
        <f>'Sheet1 (2)'!AJ50*'Dilution Factor'!$I41</f>
        <v>24.49509081</v>
      </c>
      <c r="AK50" s="9">
        <f>'Sheet1 (2)'!AK50*'Dilution Factor'!$I41</f>
        <v>13.37513486</v>
      </c>
      <c r="AL50" s="9">
        <f>'Sheet1 (2)'!AL50*'Dilution Factor'!$I41</f>
        <v>2.082839239</v>
      </c>
      <c r="AM50" s="9">
        <v>197.431774647943</v>
      </c>
      <c r="AN50" s="8">
        <v>117.803464007366</v>
      </c>
      <c r="AO50" s="9">
        <v>109.423963444023</v>
      </c>
      <c r="AP50" s="8">
        <v>90.1054925832261</v>
      </c>
      <c r="AQ50" s="9">
        <v>116.44634404584</v>
      </c>
      <c r="AR50" s="8">
        <v>96.5128081198646</v>
      </c>
      <c r="AS50" s="9">
        <v>107.340756062595</v>
      </c>
      <c r="AT50" s="8">
        <v>125.129758972237</v>
      </c>
      <c r="AU50" s="9">
        <v>90.3640949201732</v>
      </c>
      <c r="AV50" s="8">
        <v>90.9079610097693</v>
      </c>
    </row>
    <row r="51" ht="13.5" customHeight="1">
      <c r="A51" s="5"/>
      <c r="B51" s="5" t="b">
        <v>0</v>
      </c>
      <c r="C51" s="6">
        <v>43685.6730092593</v>
      </c>
      <c r="D51" s="7" t="s">
        <v>0</v>
      </c>
      <c r="E51" s="8"/>
      <c r="F51" s="11" t="s">
        <v>345</v>
      </c>
      <c r="G51" s="8">
        <v>1.0</v>
      </c>
      <c r="H51" s="5" t="s">
        <v>153</v>
      </c>
      <c r="I51" s="9">
        <f>'Sheet1 (2)'!I51*'Dilution Factor'!$I42</f>
        <v>64.99605697</v>
      </c>
      <c r="J51" s="9">
        <f>'Sheet1 (2)'!J51*'Dilution Factor'!$I42</f>
        <v>3611.166895</v>
      </c>
      <c r="K51" s="9">
        <f>'Sheet1 (2)'!K51*'Dilution Factor'!$I42</f>
        <v>20698.50931</v>
      </c>
      <c r="L51" s="9">
        <f>'Sheet1 (2)'!L51*'Dilution Factor'!$I42</f>
        <v>92502.76616</v>
      </c>
      <c r="M51" s="9">
        <f>'Sheet1 (2)'!M51*'Dilution Factor'!$I42</f>
        <v>193352.557</v>
      </c>
      <c r="N51" s="9">
        <f>'Sheet1 (2)'!N51*'Dilution Factor'!$I42</f>
        <v>47724.67765</v>
      </c>
      <c r="O51" s="9">
        <f>'Sheet1 (2)'!O51*'Dilution Factor'!$I42</f>
        <v>7610.548632</v>
      </c>
      <c r="P51" s="9">
        <f>'Sheet1 (2)'!P51*'Dilution Factor'!$I42</f>
        <v>233.6442672</v>
      </c>
      <c r="Q51" s="9">
        <f>'Sheet1 (2)'!Q51*'Dilution Factor'!$I42</f>
        <v>6682.308597</v>
      </c>
      <c r="R51" s="9">
        <f>'Sheet1 (2)'!R51*'Dilution Factor'!$I42</f>
        <v>1962.763026</v>
      </c>
      <c r="S51" s="9">
        <f>'Sheet1 (2)'!S51*'Dilution Factor'!$I42</f>
        <v>104.1411513</v>
      </c>
      <c r="T51" s="9">
        <f>'Sheet1 (2)'!T51*'Dilution Factor'!$I42</f>
        <v>174.5647298</v>
      </c>
      <c r="U51" s="9">
        <f>'Sheet1 (2)'!U51*'Dilution Factor'!$I42</f>
        <v>319.5959226</v>
      </c>
      <c r="V51" s="9">
        <f>'Sheet1 (2)'!V51*'Dilution Factor'!$I42</f>
        <v>72194.51203</v>
      </c>
      <c r="W51" s="9">
        <f>'Sheet1 (2)'!W51*'Dilution Factor'!$I42</f>
        <v>36.86977936</v>
      </c>
      <c r="X51" s="9" t="str">
        <f>'Sheet1 (2)'!X51*'Dilution Factor'!$I42</f>
        <v>#VALUE!</v>
      </c>
      <c r="Y51" s="9" t="str">
        <f>'Sheet1 (2)'!Y51*'Dilution Factor'!$I42</f>
        <v>#VALUE!</v>
      </c>
      <c r="Z51" s="9">
        <f>'Sheet1 (2)'!Z51*'Dilution Factor'!$I42</f>
        <v>63.52856514</v>
      </c>
      <c r="AA51" s="9">
        <f>'Sheet1 (2)'!AA51*'Dilution Factor'!$I42</f>
        <v>169.1460104</v>
      </c>
      <c r="AB51" s="9" t="str">
        <f>'Sheet1 (2)'!AB51*'Dilution Factor'!$I42</f>
        <v>#VALUE!</v>
      </c>
      <c r="AC51" s="9">
        <f>'Sheet1 (2)'!AC51*'Dilution Factor'!$I42</f>
        <v>230.1890792</v>
      </c>
      <c r="AD51" s="9">
        <f>'Sheet1 (2)'!AD51*'Dilution Factor'!$I42</f>
        <v>140.2632134</v>
      </c>
      <c r="AE51" s="9">
        <f>'Sheet1 (2)'!AE51*'Dilution Factor'!$I42</f>
        <v>6.112147659</v>
      </c>
      <c r="AF51" s="9">
        <f>'Sheet1 (2)'!AF51*'Dilution Factor'!$I42</f>
        <v>0.3331516568</v>
      </c>
      <c r="AG51" s="9">
        <f>'Sheet1 (2)'!AG51*'Dilution Factor'!$I42</f>
        <v>0.4759363959</v>
      </c>
      <c r="AH51" s="9">
        <f>'Sheet1 (2)'!AH51*'Dilution Factor'!$I42</f>
        <v>608.216448</v>
      </c>
      <c r="AI51" s="9">
        <f>'Sheet1 (2)'!AI51*'Dilution Factor'!$I42</f>
        <v>147.3176887</v>
      </c>
      <c r="AJ51" s="9">
        <f>'Sheet1 (2)'!AJ51*'Dilution Factor'!$I42</f>
        <v>33.05064157</v>
      </c>
      <c r="AK51" s="9">
        <f>'Sheet1 (2)'!AK51*'Dilution Factor'!$I42</f>
        <v>16.46098787</v>
      </c>
      <c r="AL51" s="9">
        <f>'Sheet1 (2)'!AL51*'Dilution Factor'!$I42</f>
        <v>2.591878342</v>
      </c>
      <c r="AM51" s="9">
        <v>201.561491154989</v>
      </c>
      <c r="AN51" s="8">
        <v>114.939391854333</v>
      </c>
      <c r="AO51" s="9">
        <v>112.985847197394</v>
      </c>
      <c r="AP51" s="8">
        <v>94.1734317294982</v>
      </c>
      <c r="AQ51" s="9">
        <v>111.846895241654</v>
      </c>
      <c r="AR51" s="8">
        <v>97.2361548949308</v>
      </c>
      <c r="AS51" s="9">
        <v>104.318041061931</v>
      </c>
      <c r="AT51" s="8">
        <v>119.80709661394</v>
      </c>
      <c r="AU51" s="9">
        <v>94.5249790852276</v>
      </c>
      <c r="AV51" s="8">
        <v>94.2548111291094</v>
      </c>
    </row>
    <row r="52" ht="13.5" customHeight="1">
      <c r="A52" s="5"/>
      <c r="B52" s="5" t="b">
        <v>0</v>
      </c>
      <c r="C52" s="6">
        <v>43685.6769560185</v>
      </c>
      <c r="D52" s="7" t="s">
        <v>0</v>
      </c>
      <c r="E52" s="8"/>
      <c r="F52" s="11" t="s">
        <v>346</v>
      </c>
      <c r="G52" s="8">
        <v>1.0</v>
      </c>
      <c r="H52" s="5" t="s">
        <v>155</v>
      </c>
      <c r="I52" s="9">
        <f>'Sheet1 (2)'!I52*'Dilution Factor'!$I43</f>
        <v>12.60633736</v>
      </c>
      <c r="J52" s="9">
        <f>'Sheet1 (2)'!J52*'Dilution Factor'!$I43</f>
        <v>3469.250536</v>
      </c>
      <c r="K52" s="9">
        <f>'Sheet1 (2)'!K52*'Dilution Factor'!$I43</f>
        <v>8194.485877</v>
      </c>
      <c r="L52" s="9">
        <f>'Sheet1 (2)'!L52*'Dilution Factor'!$I43</f>
        <v>54540.3337</v>
      </c>
      <c r="M52" s="9">
        <f>'Sheet1 (2)'!M52*'Dilution Factor'!$I43</f>
        <v>273275.2709</v>
      </c>
      <c r="N52" s="9">
        <f>'Sheet1 (2)'!N52*'Dilution Factor'!$I43</f>
        <v>41810.30987</v>
      </c>
      <c r="O52" s="9">
        <f>'Sheet1 (2)'!O52*'Dilution Factor'!$I43</f>
        <v>3868.584675</v>
      </c>
      <c r="P52" s="9">
        <f>'Sheet1 (2)'!P52*'Dilution Factor'!$I43</f>
        <v>916.7238644</v>
      </c>
      <c r="Q52" s="9">
        <f>'Sheet1 (2)'!Q52*'Dilution Factor'!$I43</f>
        <v>1103.454238</v>
      </c>
      <c r="R52" s="9">
        <f>'Sheet1 (2)'!R52*'Dilution Factor'!$I43</f>
        <v>5738.241197</v>
      </c>
      <c r="S52" s="9">
        <f>'Sheet1 (2)'!S52*'Dilution Factor'!$I43</f>
        <v>13.92776925</v>
      </c>
      <c r="T52" s="9">
        <f>'Sheet1 (2)'!T52*'Dilution Factor'!$I43</f>
        <v>41.68198976</v>
      </c>
      <c r="U52" s="9">
        <f>'Sheet1 (2)'!U52*'Dilution Factor'!$I43</f>
        <v>242.0046941</v>
      </c>
      <c r="V52" s="9">
        <f>'Sheet1 (2)'!V52*'Dilution Factor'!$I43</f>
        <v>24390.31838</v>
      </c>
      <c r="W52" s="9">
        <f>'Sheet1 (2)'!W52*'Dilution Factor'!$I43</f>
        <v>25.53657011</v>
      </c>
      <c r="X52" s="9" t="str">
        <f>'Sheet1 (2)'!X52*'Dilution Factor'!$I43</f>
        <v>#VALUE!</v>
      </c>
      <c r="Y52" s="9" t="str">
        <f>'Sheet1 (2)'!Y52*'Dilution Factor'!$I43</f>
        <v>#VALUE!</v>
      </c>
      <c r="Z52" s="9">
        <f>'Sheet1 (2)'!Z52*'Dilution Factor'!$I43</f>
        <v>0.4977606546</v>
      </c>
      <c r="AA52" s="9">
        <f>'Sheet1 (2)'!AA52*'Dilution Factor'!$I43</f>
        <v>50.84287621</v>
      </c>
      <c r="AB52" s="9" t="str">
        <f>'Sheet1 (2)'!AB52*'Dilution Factor'!$I43</f>
        <v>#VALUE!</v>
      </c>
      <c r="AC52" s="9">
        <f>'Sheet1 (2)'!AC52*'Dilution Factor'!$I43</f>
        <v>93.29899798</v>
      </c>
      <c r="AD52" s="9">
        <f>'Sheet1 (2)'!AD52*'Dilution Factor'!$I43</f>
        <v>96.20447724</v>
      </c>
      <c r="AE52" s="9">
        <f>'Sheet1 (2)'!AE52*'Dilution Factor'!$I43</f>
        <v>1.653757718</v>
      </c>
      <c r="AF52" s="9">
        <f>'Sheet1 (2)'!AF52*'Dilution Factor'!$I43</f>
        <v>0.2844295407</v>
      </c>
      <c r="AG52" s="9">
        <f>'Sheet1 (2)'!AG52*'Dilution Factor'!$I43</f>
        <v>0.814290981</v>
      </c>
      <c r="AH52" s="9">
        <f>'Sheet1 (2)'!AH52*'Dilution Factor'!$I43</f>
        <v>782.1396419</v>
      </c>
      <c r="AI52" s="9">
        <f>'Sheet1 (2)'!AI52*'Dilution Factor'!$I43</f>
        <v>124.0316563</v>
      </c>
      <c r="AJ52" s="9">
        <f>'Sheet1 (2)'!AJ52*'Dilution Factor'!$I43</f>
        <v>18.32821087</v>
      </c>
      <c r="AK52" s="9">
        <f>'Sheet1 (2)'!AK52*'Dilution Factor'!$I43</f>
        <v>22.90029619</v>
      </c>
      <c r="AL52" s="9">
        <f>'Sheet1 (2)'!AL52*'Dilution Factor'!$I43</f>
        <v>2.517113771</v>
      </c>
      <c r="AM52" s="9">
        <v>203.978009357296</v>
      </c>
      <c r="AN52" s="8">
        <v>111.223891028263</v>
      </c>
      <c r="AO52" s="9">
        <v>107.330070595904</v>
      </c>
      <c r="AP52" s="8">
        <v>91.7607875141855</v>
      </c>
      <c r="AQ52" s="9">
        <v>116.135011833582</v>
      </c>
      <c r="AR52" s="8">
        <v>96.1965727188129</v>
      </c>
      <c r="AS52" s="9">
        <v>99.5681096364945</v>
      </c>
      <c r="AT52" s="8">
        <v>122.032275709744</v>
      </c>
      <c r="AU52" s="9">
        <v>94.8254699593495</v>
      </c>
      <c r="AV52" s="8">
        <v>94.4462685939433</v>
      </c>
    </row>
    <row r="53" ht="13.5" customHeight="1">
      <c r="A53" s="5"/>
      <c r="B53" s="5" t="b">
        <v>0</v>
      </c>
      <c r="C53" s="6">
        <v>43685.6809027778</v>
      </c>
      <c r="D53" s="7" t="s">
        <v>0</v>
      </c>
      <c r="E53" s="8"/>
      <c r="F53" s="11" t="s">
        <v>347</v>
      </c>
      <c r="G53" s="8">
        <v>1.0</v>
      </c>
      <c r="H53" s="5" t="s">
        <v>157</v>
      </c>
      <c r="I53" s="9" t="str">
        <f>'Sheet1 (2)'!I53*'Dilution Factor'!$I44</f>
        <v>#VALUE!</v>
      </c>
      <c r="J53" s="9">
        <f>'Sheet1 (2)'!J53*'Dilution Factor'!$I44</f>
        <v>4075.728702</v>
      </c>
      <c r="K53" s="9">
        <f>'Sheet1 (2)'!K53*'Dilution Factor'!$I44</f>
        <v>13383.6021</v>
      </c>
      <c r="L53" s="9">
        <f>'Sheet1 (2)'!L53*'Dilution Factor'!$I44</f>
        <v>34222.31365</v>
      </c>
      <c r="M53" s="9">
        <f>'Sheet1 (2)'!M53*'Dilution Factor'!$I44</f>
        <v>237531.4568</v>
      </c>
      <c r="N53" s="9">
        <f>'Sheet1 (2)'!N53*'Dilution Factor'!$I44</f>
        <v>28922.26076</v>
      </c>
      <c r="O53" s="9">
        <f>'Sheet1 (2)'!O53*'Dilution Factor'!$I44</f>
        <v>2207.192748</v>
      </c>
      <c r="P53" s="9">
        <f>'Sheet1 (2)'!P53*'Dilution Factor'!$I44</f>
        <v>1472.640647</v>
      </c>
      <c r="Q53" s="9">
        <f>'Sheet1 (2)'!Q53*'Dilution Factor'!$I44</f>
        <v>1888.482305</v>
      </c>
      <c r="R53" s="9">
        <f>'Sheet1 (2)'!R53*'Dilution Factor'!$I44</f>
        <v>22907.02036</v>
      </c>
      <c r="S53" s="9">
        <f>'Sheet1 (2)'!S53*'Dilution Factor'!$I44</f>
        <v>9.104347449</v>
      </c>
      <c r="T53" s="9">
        <f>'Sheet1 (2)'!T53*'Dilution Factor'!$I44</f>
        <v>33.68221982</v>
      </c>
      <c r="U53" s="9">
        <f>'Sheet1 (2)'!U53*'Dilution Factor'!$I44</f>
        <v>948.4796712</v>
      </c>
      <c r="V53" s="9">
        <f>'Sheet1 (2)'!V53*'Dilution Factor'!$I44</f>
        <v>27227.23506</v>
      </c>
      <c r="W53" s="9">
        <f>'Sheet1 (2)'!W53*'Dilution Factor'!$I44</f>
        <v>8.295144524</v>
      </c>
      <c r="X53" s="9" t="str">
        <f>'Sheet1 (2)'!X53*'Dilution Factor'!$I44</f>
        <v>#VALUE!</v>
      </c>
      <c r="Y53" s="9" t="str">
        <f>'Sheet1 (2)'!Y53*'Dilution Factor'!$I44</f>
        <v>#VALUE!</v>
      </c>
      <c r="Z53" s="9" t="str">
        <f>'Sheet1 (2)'!Z53*'Dilution Factor'!$I44</f>
        <v>#VALUE!</v>
      </c>
      <c r="AA53" s="9">
        <f>'Sheet1 (2)'!AA53*'Dilution Factor'!$I44</f>
        <v>40.16531578</v>
      </c>
      <c r="AB53" s="9" t="str">
        <f>'Sheet1 (2)'!AB53*'Dilution Factor'!$I44</f>
        <v>#VALUE!</v>
      </c>
      <c r="AC53" s="9">
        <f>'Sheet1 (2)'!AC53*'Dilution Factor'!$I44</f>
        <v>77.55066952</v>
      </c>
      <c r="AD53" s="9">
        <f>'Sheet1 (2)'!AD53*'Dilution Factor'!$I44</f>
        <v>100.1591863</v>
      </c>
      <c r="AE53" s="9">
        <f>'Sheet1 (2)'!AE53*'Dilution Factor'!$I44</f>
        <v>3.343281092</v>
      </c>
      <c r="AF53" s="9">
        <f>'Sheet1 (2)'!AF53*'Dilution Factor'!$I44</f>
        <v>0.3760855659</v>
      </c>
      <c r="AG53" s="9">
        <f>'Sheet1 (2)'!AG53*'Dilution Factor'!$I44</f>
        <v>0.5384274397</v>
      </c>
      <c r="AH53" s="9">
        <f>'Sheet1 (2)'!AH53*'Dilution Factor'!$I44</f>
        <v>560.9114707</v>
      </c>
      <c r="AI53" s="9">
        <f>'Sheet1 (2)'!AI53*'Dilution Factor'!$I44</f>
        <v>91.02046084</v>
      </c>
      <c r="AJ53" s="9">
        <f>'Sheet1 (2)'!AJ53*'Dilution Factor'!$I44</f>
        <v>22.22747252</v>
      </c>
      <c r="AK53" s="9">
        <f>'Sheet1 (2)'!AK53*'Dilution Factor'!$I44</f>
        <v>10.18987098</v>
      </c>
      <c r="AL53" s="9">
        <f>'Sheet1 (2)'!AL53*'Dilution Factor'!$I44</f>
        <v>1.502201435</v>
      </c>
      <c r="AM53" s="9">
        <v>198.677827764065</v>
      </c>
      <c r="AN53" s="8">
        <v>120.203823350004</v>
      </c>
      <c r="AO53" s="9">
        <v>112.369960605556</v>
      </c>
      <c r="AP53" s="8">
        <v>91.3507714635493</v>
      </c>
      <c r="AQ53" s="9">
        <v>116.134622571002</v>
      </c>
      <c r="AR53" s="8">
        <v>98.337938148792</v>
      </c>
      <c r="AS53" s="9">
        <v>99.5677646072446</v>
      </c>
      <c r="AT53" s="8">
        <v>122.333152724982</v>
      </c>
      <c r="AU53" s="9">
        <v>94.4057925310323</v>
      </c>
      <c r="AV53" s="8">
        <v>93.7018447529237</v>
      </c>
    </row>
    <row r="54" ht="13.5" customHeight="1">
      <c r="A54" s="5"/>
      <c r="B54" s="5" t="b">
        <v>0</v>
      </c>
      <c r="C54" s="6">
        <v>43685.6848263889</v>
      </c>
      <c r="D54" s="7" t="s">
        <v>0</v>
      </c>
      <c r="E54" s="8"/>
      <c r="F54" s="11" t="s">
        <v>348</v>
      </c>
      <c r="G54" s="8">
        <v>1.0</v>
      </c>
      <c r="H54" s="5" t="s">
        <v>159</v>
      </c>
      <c r="I54" s="9">
        <f>'Sheet1 (2)'!I54*'Dilution Factor'!$I45</f>
        <v>48.56907898</v>
      </c>
      <c r="J54" s="9">
        <f>'Sheet1 (2)'!J54*'Dilution Factor'!$I45</f>
        <v>3351.351304</v>
      </c>
      <c r="K54" s="9">
        <f>'Sheet1 (2)'!K54*'Dilution Factor'!$I45</f>
        <v>18251.94169</v>
      </c>
      <c r="L54" s="9">
        <f>'Sheet1 (2)'!L54*'Dilution Factor'!$I45</f>
        <v>71275.70417</v>
      </c>
      <c r="M54" s="9">
        <f>'Sheet1 (2)'!M54*'Dilution Factor'!$I45</f>
        <v>207002.457</v>
      </c>
      <c r="N54" s="9">
        <f>'Sheet1 (2)'!N54*'Dilution Factor'!$I45</f>
        <v>36947.18178</v>
      </c>
      <c r="O54" s="9">
        <f>'Sheet1 (2)'!O54*'Dilution Factor'!$I45</f>
        <v>4614.388664</v>
      </c>
      <c r="P54" s="9">
        <f>'Sheet1 (2)'!P54*'Dilution Factor'!$I45</f>
        <v>412.014972</v>
      </c>
      <c r="Q54" s="9">
        <f>'Sheet1 (2)'!Q54*'Dilution Factor'!$I45</f>
        <v>3548.545206</v>
      </c>
      <c r="R54" s="9">
        <f>'Sheet1 (2)'!R54*'Dilution Factor'!$I45</f>
        <v>11201.19315</v>
      </c>
      <c r="S54" s="9">
        <f>'Sheet1 (2)'!S54*'Dilution Factor'!$I45</f>
        <v>45.36030862</v>
      </c>
      <c r="T54" s="9">
        <f>'Sheet1 (2)'!T54*'Dilution Factor'!$I45</f>
        <v>87.12423505</v>
      </c>
      <c r="U54" s="9">
        <f>'Sheet1 (2)'!U54*'Dilution Factor'!$I45</f>
        <v>549.8432373</v>
      </c>
      <c r="V54" s="9">
        <f>'Sheet1 (2)'!V54*'Dilution Factor'!$I45</f>
        <v>59748.76978</v>
      </c>
      <c r="W54" s="9">
        <f>'Sheet1 (2)'!W54*'Dilution Factor'!$I45</f>
        <v>20.07139144</v>
      </c>
      <c r="X54" s="9" t="str">
        <f>'Sheet1 (2)'!X54*'Dilution Factor'!$I45</f>
        <v>#VALUE!</v>
      </c>
      <c r="Y54" s="9" t="str">
        <f>'Sheet1 (2)'!Y54*'Dilution Factor'!$I45</f>
        <v>#VALUE!</v>
      </c>
      <c r="Z54" s="9">
        <f>'Sheet1 (2)'!Z54*'Dilution Factor'!$I45</f>
        <v>29.42655075</v>
      </c>
      <c r="AA54" s="9">
        <f>'Sheet1 (2)'!AA54*'Dilution Factor'!$I45</f>
        <v>91.25609985</v>
      </c>
      <c r="AB54" s="9" t="str">
        <f>'Sheet1 (2)'!AB54*'Dilution Factor'!$I45</f>
        <v>#VALUE!</v>
      </c>
      <c r="AC54" s="9">
        <f>'Sheet1 (2)'!AC54*'Dilution Factor'!$I45</f>
        <v>123.7653025</v>
      </c>
      <c r="AD54" s="9">
        <f>'Sheet1 (2)'!AD54*'Dilution Factor'!$I45</f>
        <v>111.3739032</v>
      </c>
      <c r="AE54" s="9">
        <f>'Sheet1 (2)'!AE54*'Dilution Factor'!$I45</f>
        <v>4.255046305</v>
      </c>
      <c r="AF54" s="9">
        <f>'Sheet1 (2)'!AF54*'Dilution Factor'!$I45</f>
        <v>0.2799865315</v>
      </c>
      <c r="AG54" s="9">
        <f>'Sheet1 (2)'!AG54*'Dilution Factor'!$I45</f>
        <v>0.4893590793</v>
      </c>
      <c r="AH54" s="9">
        <f>'Sheet1 (2)'!AH54*'Dilution Factor'!$I45</f>
        <v>540.4246169</v>
      </c>
      <c r="AI54" s="9">
        <f>'Sheet1 (2)'!AI54*'Dilution Factor'!$I45</f>
        <v>119.265283</v>
      </c>
      <c r="AJ54" s="9">
        <f>'Sheet1 (2)'!AJ54*'Dilution Factor'!$I45</f>
        <v>17.85124245</v>
      </c>
      <c r="AK54" s="9">
        <f>'Sheet1 (2)'!AK54*'Dilution Factor'!$I45</f>
        <v>13.01380809</v>
      </c>
      <c r="AL54" s="9">
        <f>'Sheet1 (2)'!AL54*'Dilution Factor'!$I45</f>
        <v>2.235296046</v>
      </c>
      <c r="AM54" s="9">
        <v>197.552289156529</v>
      </c>
      <c r="AN54" s="8">
        <v>114.320283453926</v>
      </c>
      <c r="AO54" s="9">
        <v>106.0115542872</v>
      </c>
      <c r="AP54" s="8">
        <v>92.0606240645636</v>
      </c>
      <c r="AQ54" s="9">
        <v>115.121060662681</v>
      </c>
      <c r="AR54" s="8">
        <v>92.6647994921478</v>
      </c>
      <c r="AS54" s="9">
        <v>106.908779441777</v>
      </c>
      <c r="AT54" s="8">
        <v>122.420561230528</v>
      </c>
      <c r="AU54" s="9">
        <v>95.4398318270372</v>
      </c>
      <c r="AV54" s="8">
        <v>93.8101484484322</v>
      </c>
    </row>
    <row r="55" ht="13.5" customHeight="1">
      <c r="A55" s="5"/>
      <c r="B55" s="5" t="b">
        <v>0</v>
      </c>
      <c r="C55" s="6">
        <v>43685.6887731481</v>
      </c>
      <c r="D55" s="7" t="s">
        <v>0</v>
      </c>
      <c r="E55" s="8"/>
      <c r="F55" s="11" t="s">
        <v>349</v>
      </c>
      <c r="G55" s="8">
        <v>1.0</v>
      </c>
      <c r="H55" s="5" t="s">
        <v>161</v>
      </c>
      <c r="I55" s="9" t="str">
        <f>'Sheet1 (2)'!I55*'Dilution Factor'!$I46</f>
        <v>#VALUE!</v>
      </c>
      <c r="J55" s="9">
        <f>'Sheet1 (2)'!J55*'Dilution Factor'!$I46</f>
        <v>245.0337634</v>
      </c>
      <c r="K55" s="9">
        <f>'Sheet1 (2)'!K55*'Dilution Factor'!$I46</f>
        <v>2118.675632</v>
      </c>
      <c r="L55" s="9">
        <f>'Sheet1 (2)'!L55*'Dilution Factor'!$I46</f>
        <v>17097.48798</v>
      </c>
      <c r="M55" s="9">
        <f>'Sheet1 (2)'!M55*'Dilution Factor'!$I46</f>
        <v>88940.17816</v>
      </c>
      <c r="N55" s="9">
        <f>'Sheet1 (2)'!N55*'Dilution Factor'!$I46</f>
        <v>2647.253265</v>
      </c>
      <c r="O55" s="9">
        <f>'Sheet1 (2)'!O55*'Dilution Factor'!$I46</f>
        <v>1022.808134</v>
      </c>
      <c r="P55" s="9">
        <f>'Sheet1 (2)'!P55*'Dilution Factor'!$I46</f>
        <v>260.2153221</v>
      </c>
      <c r="Q55" s="9">
        <f>'Sheet1 (2)'!Q55*'Dilution Factor'!$I46</f>
        <v>10564.95595</v>
      </c>
      <c r="R55" s="9">
        <f>'Sheet1 (2)'!R55*'Dilution Factor'!$I46</f>
        <v>199903.9227</v>
      </c>
      <c r="S55" s="9">
        <f>'Sheet1 (2)'!S55*'Dilution Factor'!$I46</f>
        <v>290.1861383</v>
      </c>
      <c r="T55" s="9">
        <f>'Sheet1 (2)'!T55*'Dilution Factor'!$I46</f>
        <v>16.66687059</v>
      </c>
      <c r="U55" s="9">
        <f>'Sheet1 (2)'!U55*'Dilution Factor'!$I46</f>
        <v>77.76359622</v>
      </c>
      <c r="V55" s="9">
        <f>'Sheet1 (2)'!V55*'Dilution Factor'!$I46</f>
        <v>10349.2446</v>
      </c>
      <c r="W55" s="9">
        <f>'Sheet1 (2)'!W55*'Dilution Factor'!$I46</f>
        <v>4.514122306</v>
      </c>
      <c r="X55" s="9" t="str">
        <f>'Sheet1 (2)'!X55*'Dilution Factor'!$I46</f>
        <v>#VALUE!</v>
      </c>
      <c r="Y55" s="9" t="str">
        <f>'Sheet1 (2)'!Y55*'Dilution Factor'!$I46</f>
        <v>#VALUE!</v>
      </c>
      <c r="Z55" s="9">
        <f>'Sheet1 (2)'!Z55*'Dilution Factor'!$I46</f>
        <v>36.11602999</v>
      </c>
      <c r="AA55" s="9">
        <f>'Sheet1 (2)'!AA55*'Dilution Factor'!$I46</f>
        <v>19.4212949</v>
      </c>
      <c r="AB55" s="9">
        <f>'Sheet1 (2)'!AB55*'Dilution Factor'!$I46</f>
        <v>3.243333672</v>
      </c>
      <c r="AC55" s="9">
        <f>'Sheet1 (2)'!AC55*'Dilution Factor'!$I46</f>
        <v>13.64282995</v>
      </c>
      <c r="AD55" s="9">
        <f>'Sheet1 (2)'!AD55*'Dilution Factor'!$I46</f>
        <v>912.6825371</v>
      </c>
      <c r="AE55" s="9">
        <f>'Sheet1 (2)'!AE55*'Dilution Factor'!$I46</f>
        <v>11.75853079</v>
      </c>
      <c r="AF55" s="9">
        <f>'Sheet1 (2)'!AF55*'Dilution Factor'!$I46</f>
        <v>40.52602097</v>
      </c>
      <c r="AG55" s="9">
        <f>'Sheet1 (2)'!AG55*'Dilution Factor'!$I46</f>
        <v>1.860336571</v>
      </c>
      <c r="AH55" s="9">
        <f>'Sheet1 (2)'!AH55*'Dilution Factor'!$I46</f>
        <v>62.11552654</v>
      </c>
      <c r="AI55" s="9">
        <f>'Sheet1 (2)'!AI55*'Dilution Factor'!$I46</f>
        <v>25.24651492</v>
      </c>
      <c r="AJ55" s="9">
        <f>'Sheet1 (2)'!AJ55*'Dilution Factor'!$I46</f>
        <v>5.551705963</v>
      </c>
      <c r="AK55" s="9">
        <f>'Sheet1 (2)'!AK55*'Dilution Factor'!$I46</f>
        <v>2.668386725</v>
      </c>
      <c r="AL55" s="9">
        <f>'Sheet1 (2)'!AL55*'Dilution Factor'!$I46</f>
        <v>6.961124941</v>
      </c>
      <c r="AM55" s="9">
        <v>183.671462248348</v>
      </c>
      <c r="AN55" s="8">
        <v>112.540578736472</v>
      </c>
      <c r="AO55" s="9">
        <v>107.780482123338</v>
      </c>
      <c r="AP55" s="8">
        <v>87.4394684856432</v>
      </c>
      <c r="AQ55" s="9">
        <v>115.667273916293</v>
      </c>
      <c r="AR55" s="8">
        <v>92.7192276894888</v>
      </c>
      <c r="AS55" s="9">
        <v>107.685699055137</v>
      </c>
      <c r="AT55" s="8">
        <v>125.890415908969</v>
      </c>
      <c r="AU55" s="9">
        <v>94.5189395541273</v>
      </c>
      <c r="AV55" s="8">
        <v>94.0555568260854</v>
      </c>
    </row>
    <row r="56" ht="13.5" customHeight="1">
      <c r="A56" s="5"/>
      <c r="B56" s="5" t="b">
        <v>0</v>
      </c>
      <c r="C56" s="6">
        <v>43685.6927314815</v>
      </c>
      <c r="D56" s="7" t="s">
        <v>0</v>
      </c>
      <c r="E56" s="8"/>
      <c r="F56" s="11" t="s">
        <v>350</v>
      </c>
      <c r="G56" s="8">
        <v>1.0</v>
      </c>
      <c r="H56" s="5" t="s">
        <v>163</v>
      </c>
      <c r="I56" s="9" t="str">
        <f>'Sheet1 (2)'!I56*'Dilution Factor'!$I47</f>
        <v>#VALUE!</v>
      </c>
      <c r="J56" s="9">
        <f>'Sheet1 (2)'!J56*'Dilution Factor'!$I47</f>
        <v>3985.024092</v>
      </c>
      <c r="K56" s="9">
        <f>'Sheet1 (2)'!K56*'Dilution Factor'!$I47</f>
        <v>2610.425311</v>
      </c>
      <c r="L56" s="9">
        <f>'Sheet1 (2)'!L56*'Dilution Factor'!$I47</f>
        <v>25018.76014</v>
      </c>
      <c r="M56" s="9">
        <f>'Sheet1 (2)'!M56*'Dilution Factor'!$I47</f>
        <v>322717.8663</v>
      </c>
      <c r="N56" s="9">
        <f>'Sheet1 (2)'!N56*'Dilution Factor'!$I47</f>
        <v>29540.15828</v>
      </c>
      <c r="O56" s="9">
        <f>'Sheet1 (2)'!O56*'Dilution Factor'!$I47</f>
        <v>1754.591604</v>
      </c>
      <c r="P56" s="9">
        <f>'Sheet1 (2)'!P56*'Dilution Factor'!$I47</f>
        <v>29.43644369</v>
      </c>
      <c r="Q56" s="9">
        <f>'Sheet1 (2)'!Q56*'Dilution Factor'!$I47</f>
        <v>947.9614433</v>
      </c>
      <c r="R56" s="9" t="str">
        <f>'Sheet1 (2)'!R56*'Dilution Factor'!$I47</f>
        <v>#VALUE!</v>
      </c>
      <c r="S56" s="9" t="str">
        <f>'Sheet1 (2)'!S56*'Dilution Factor'!$I47</f>
        <v>#VALUE!</v>
      </c>
      <c r="T56" s="9">
        <f>'Sheet1 (2)'!T56*'Dilution Factor'!$I47</f>
        <v>10.92862918</v>
      </c>
      <c r="U56" s="9">
        <f>'Sheet1 (2)'!U56*'Dilution Factor'!$I47</f>
        <v>22.67224617</v>
      </c>
      <c r="V56" s="9">
        <f>'Sheet1 (2)'!V56*'Dilution Factor'!$I47</f>
        <v>8617.525596</v>
      </c>
      <c r="W56" s="9">
        <f>'Sheet1 (2)'!W56*'Dilution Factor'!$I47</f>
        <v>105.4652268</v>
      </c>
      <c r="X56" s="9" t="str">
        <f>'Sheet1 (2)'!X56*'Dilution Factor'!$I47</f>
        <v>#VALUE!</v>
      </c>
      <c r="Y56" s="9" t="str">
        <f>'Sheet1 (2)'!Y56*'Dilution Factor'!$I47</f>
        <v>#VALUE!</v>
      </c>
      <c r="Z56" s="9" t="str">
        <f>'Sheet1 (2)'!Z56*'Dilution Factor'!$I47</f>
        <v>#VALUE!</v>
      </c>
      <c r="AA56" s="9">
        <f>'Sheet1 (2)'!AA56*'Dilution Factor'!$I47</f>
        <v>14.82296781</v>
      </c>
      <c r="AB56" s="9" t="str">
        <f>'Sheet1 (2)'!AB56*'Dilution Factor'!$I47</f>
        <v>#VALUE!</v>
      </c>
      <c r="AC56" s="9">
        <f>'Sheet1 (2)'!AC56*'Dilution Factor'!$I47</f>
        <v>58.02343643</v>
      </c>
      <c r="AD56" s="9">
        <f>'Sheet1 (2)'!AD56*'Dilution Factor'!$I47</f>
        <v>76.60970405</v>
      </c>
      <c r="AE56" s="9" t="str">
        <f>'Sheet1 (2)'!AE56*'Dilution Factor'!$I47</f>
        <v>#VALUE!</v>
      </c>
      <c r="AF56" s="9">
        <f>'Sheet1 (2)'!AF56*'Dilution Factor'!$I47</f>
        <v>0.3920006051</v>
      </c>
      <c r="AG56" s="9">
        <f>'Sheet1 (2)'!AG56*'Dilution Factor'!$I47</f>
        <v>0.5084883303</v>
      </c>
      <c r="AH56" s="9">
        <f>'Sheet1 (2)'!AH56*'Dilution Factor'!$I47</f>
        <v>675.7603016</v>
      </c>
      <c r="AI56" s="9">
        <f>'Sheet1 (2)'!AI56*'Dilution Factor'!$I47</f>
        <v>76.74895228</v>
      </c>
      <c r="AJ56" s="9">
        <f>'Sheet1 (2)'!AJ56*'Dilution Factor'!$I47</f>
        <v>10.65470348</v>
      </c>
      <c r="AK56" s="9">
        <f>'Sheet1 (2)'!AK56*'Dilution Factor'!$I47</f>
        <v>17.16704714</v>
      </c>
      <c r="AL56" s="9">
        <f>'Sheet1 (2)'!AL56*'Dilution Factor'!$I47</f>
        <v>2.58067535</v>
      </c>
      <c r="AM56" s="9">
        <v>199.12556757197</v>
      </c>
      <c r="AN56" s="8">
        <v>112.30895426499</v>
      </c>
      <c r="AO56" s="9">
        <v>108.58838528119</v>
      </c>
      <c r="AP56" s="8">
        <v>88.1118439068693</v>
      </c>
      <c r="AQ56" s="9">
        <v>122.058342675635</v>
      </c>
      <c r="AR56" s="8">
        <v>98.1751404889521</v>
      </c>
      <c r="AS56" s="9">
        <v>107.944988536403</v>
      </c>
      <c r="AT56" s="8">
        <v>126.422114745355</v>
      </c>
      <c r="AU56" s="9">
        <v>93.9581320318645</v>
      </c>
      <c r="AV56" s="8">
        <v>93.7549670729071</v>
      </c>
    </row>
    <row r="57" ht="13.5" customHeight="1">
      <c r="A57" s="5"/>
      <c r="B57" s="5" t="b">
        <v>0</v>
      </c>
      <c r="C57" s="6">
        <v>43685.6966898148</v>
      </c>
      <c r="D57" s="7" t="s">
        <v>0</v>
      </c>
      <c r="E57" s="8"/>
      <c r="F57" s="11" t="s">
        <v>351</v>
      </c>
      <c r="G57" s="8">
        <v>1.0</v>
      </c>
      <c r="H57" s="5" t="s">
        <v>165</v>
      </c>
      <c r="I57" s="9">
        <f>'Sheet1 (2)'!I57*'Dilution Factor'!$I48</f>
        <v>92.700756</v>
      </c>
      <c r="J57" s="9">
        <f>'Sheet1 (2)'!J57*'Dilution Factor'!$I48</f>
        <v>2991.349799</v>
      </c>
      <c r="K57" s="9">
        <f>'Sheet1 (2)'!K57*'Dilution Factor'!$I48</f>
        <v>13891.06208</v>
      </c>
      <c r="L57" s="9">
        <f>'Sheet1 (2)'!L57*'Dilution Factor'!$I48</f>
        <v>90996.7383</v>
      </c>
      <c r="M57" s="9">
        <f>'Sheet1 (2)'!M57*'Dilution Factor'!$I48</f>
        <v>161438.2465</v>
      </c>
      <c r="N57" s="9">
        <f>'Sheet1 (2)'!N57*'Dilution Factor'!$I48</f>
        <v>32561.64771</v>
      </c>
      <c r="O57" s="9">
        <f>'Sheet1 (2)'!O57*'Dilution Factor'!$I48</f>
        <v>4521.378575</v>
      </c>
      <c r="P57" s="9">
        <f>'Sheet1 (2)'!P57*'Dilution Factor'!$I48</f>
        <v>315.2772537</v>
      </c>
      <c r="Q57" s="9">
        <f>'Sheet1 (2)'!Q57*'Dilution Factor'!$I48</f>
        <v>1646.287245</v>
      </c>
      <c r="R57" s="9">
        <f>'Sheet1 (2)'!R57*'Dilution Factor'!$I48</f>
        <v>4756.953573</v>
      </c>
      <c r="S57" s="9">
        <f>'Sheet1 (2)'!S57*'Dilution Factor'!$I48</f>
        <v>57.8460784</v>
      </c>
      <c r="T57" s="9">
        <f>'Sheet1 (2)'!T57*'Dilution Factor'!$I48</f>
        <v>86.88432856</v>
      </c>
      <c r="U57" s="9">
        <f>'Sheet1 (2)'!U57*'Dilution Factor'!$I48</f>
        <v>261.2628007</v>
      </c>
      <c r="V57" s="9">
        <f>'Sheet1 (2)'!V57*'Dilution Factor'!$I48</f>
        <v>38680.17747</v>
      </c>
      <c r="W57" s="9">
        <f>'Sheet1 (2)'!W57*'Dilution Factor'!$I48</f>
        <v>13.57267805</v>
      </c>
      <c r="X57" s="9" t="str">
        <f>'Sheet1 (2)'!X57*'Dilution Factor'!$I48</f>
        <v>#VALUE!</v>
      </c>
      <c r="Y57" s="9" t="str">
        <f>'Sheet1 (2)'!Y57*'Dilution Factor'!$I48</f>
        <v>#VALUE!</v>
      </c>
      <c r="Z57" s="9">
        <f>'Sheet1 (2)'!Z57*'Dilution Factor'!$I48</f>
        <v>17.06360862</v>
      </c>
      <c r="AA57" s="9">
        <f>'Sheet1 (2)'!AA57*'Dilution Factor'!$I48</f>
        <v>96.21737181</v>
      </c>
      <c r="AB57" s="9" t="str">
        <f>'Sheet1 (2)'!AB57*'Dilution Factor'!$I48</f>
        <v>#VALUE!</v>
      </c>
      <c r="AC57" s="9">
        <f>'Sheet1 (2)'!AC57*'Dilution Factor'!$I48</f>
        <v>126.8609782</v>
      </c>
      <c r="AD57" s="9">
        <f>'Sheet1 (2)'!AD57*'Dilution Factor'!$I48</f>
        <v>113.3577371</v>
      </c>
      <c r="AE57" s="9">
        <f>'Sheet1 (2)'!AE57*'Dilution Factor'!$I48</f>
        <v>1.729286019</v>
      </c>
      <c r="AF57" s="9">
        <f>'Sheet1 (2)'!AF57*'Dilution Factor'!$I48</f>
        <v>0.4484558726</v>
      </c>
      <c r="AG57" s="9">
        <f>'Sheet1 (2)'!AG57*'Dilution Factor'!$I48</f>
        <v>0.3367081036</v>
      </c>
      <c r="AH57" s="9">
        <f>'Sheet1 (2)'!AH57*'Dilution Factor'!$I48</f>
        <v>633.1620816</v>
      </c>
      <c r="AI57" s="9">
        <f>'Sheet1 (2)'!AI57*'Dilution Factor'!$I48</f>
        <v>109.3027026</v>
      </c>
      <c r="AJ57" s="9">
        <f>'Sheet1 (2)'!AJ57*'Dilution Factor'!$I48</f>
        <v>16.98664562</v>
      </c>
      <c r="AK57" s="9">
        <f>'Sheet1 (2)'!AK57*'Dilution Factor'!$I48</f>
        <v>15.01730044</v>
      </c>
      <c r="AL57" s="9">
        <f>'Sheet1 (2)'!AL57*'Dilution Factor'!$I48</f>
        <v>2.038882593</v>
      </c>
      <c r="AM57" s="9">
        <v>194.681517534974</v>
      </c>
      <c r="AN57" s="8">
        <v>120.436220933873</v>
      </c>
      <c r="AO57" s="9">
        <v>111.814018271636</v>
      </c>
      <c r="AP57" s="8">
        <v>92.878580913392</v>
      </c>
      <c r="AQ57" s="9">
        <v>114.185740533134</v>
      </c>
      <c r="AR57" s="8">
        <v>97.343983321671</v>
      </c>
      <c r="AS57" s="9">
        <v>101.554443027908</v>
      </c>
      <c r="AT57" s="8">
        <v>125.0789208104</v>
      </c>
      <c r="AU57" s="9">
        <v>95.1883159724663</v>
      </c>
      <c r="AV57" s="8">
        <v>93.616476244513</v>
      </c>
    </row>
    <row r="58" ht="13.5" customHeight="1">
      <c r="A58" s="5"/>
      <c r="B58" s="5" t="b">
        <v>0</v>
      </c>
      <c r="C58" s="6">
        <v>43685.7006597222</v>
      </c>
      <c r="D58" s="7" t="s">
        <v>0</v>
      </c>
      <c r="E58" s="8"/>
      <c r="F58" s="11" t="s">
        <v>352</v>
      </c>
      <c r="G58" s="8">
        <v>1.0</v>
      </c>
      <c r="H58" s="5" t="s">
        <v>167</v>
      </c>
      <c r="I58" s="9">
        <f>'Sheet1 (2)'!I58*'Dilution Factor'!$I49</f>
        <v>43.72455916</v>
      </c>
      <c r="J58" s="9">
        <f>'Sheet1 (2)'!J58*'Dilution Factor'!$I49</f>
        <v>4239.230673</v>
      </c>
      <c r="K58" s="9">
        <f>'Sheet1 (2)'!K58*'Dilution Factor'!$I49</f>
        <v>12846.59599</v>
      </c>
      <c r="L58" s="9">
        <f>'Sheet1 (2)'!L58*'Dilution Factor'!$I49</f>
        <v>69384.51815</v>
      </c>
      <c r="M58" s="9">
        <f>'Sheet1 (2)'!M58*'Dilution Factor'!$I49</f>
        <v>201200.0795</v>
      </c>
      <c r="N58" s="9">
        <f>'Sheet1 (2)'!N58*'Dilution Factor'!$I49</f>
        <v>36954.83042</v>
      </c>
      <c r="O58" s="9">
        <f>'Sheet1 (2)'!O58*'Dilution Factor'!$I49</f>
        <v>3204.592621</v>
      </c>
      <c r="P58" s="9">
        <f>'Sheet1 (2)'!P58*'Dilution Factor'!$I49</f>
        <v>639.2529548</v>
      </c>
      <c r="Q58" s="9">
        <f>'Sheet1 (2)'!Q58*'Dilution Factor'!$I49</f>
        <v>10195.57874</v>
      </c>
      <c r="R58" s="9">
        <f>'Sheet1 (2)'!R58*'Dilution Factor'!$I49</f>
        <v>2015.676882</v>
      </c>
      <c r="S58" s="9">
        <f>'Sheet1 (2)'!S58*'Dilution Factor'!$I49</f>
        <v>37.14073898</v>
      </c>
      <c r="T58" s="9">
        <f>'Sheet1 (2)'!T58*'Dilution Factor'!$I49</f>
        <v>64.25557458</v>
      </c>
      <c r="U58" s="9">
        <f>'Sheet1 (2)'!U58*'Dilution Factor'!$I49</f>
        <v>163.8788362</v>
      </c>
      <c r="V58" s="9">
        <f>'Sheet1 (2)'!V58*'Dilution Factor'!$I49</f>
        <v>57310.11713</v>
      </c>
      <c r="W58" s="9">
        <f>'Sheet1 (2)'!W58*'Dilution Factor'!$I49</f>
        <v>12.9570794</v>
      </c>
      <c r="X58" s="9" t="str">
        <f>'Sheet1 (2)'!X58*'Dilution Factor'!$I49</f>
        <v>#VALUE!</v>
      </c>
      <c r="Y58" s="9" t="str">
        <f>'Sheet1 (2)'!Y58*'Dilution Factor'!$I49</f>
        <v>#VALUE!</v>
      </c>
      <c r="Z58" s="9">
        <f>'Sheet1 (2)'!Z58*'Dilution Factor'!$I49</f>
        <v>11.52795021</v>
      </c>
      <c r="AA58" s="9">
        <f>'Sheet1 (2)'!AA58*'Dilution Factor'!$I49</f>
        <v>73.64711516</v>
      </c>
      <c r="AB58" s="9" t="str">
        <f>'Sheet1 (2)'!AB58*'Dilution Factor'!$I49</f>
        <v>#VALUE!</v>
      </c>
      <c r="AC58" s="9">
        <f>'Sheet1 (2)'!AC58*'Dilution Factor'!$I49</f>
        <v>127.866343</v>
      </c>
      <c r="AD58" s="9">
        <f>'Sheet1 (2)'!AD58*'Dilution Factor'!$I49</f>
        <v>110.2878188</v>
      </c>
      <c r="AE58" s="9">
        <f>'Sheet1 (2)'!AE58*'Dilution Factor'!$I49</f>
        <v>4.05529824</v>
      </c>
      <c r="AF58" s="9">
        <f>'Sheet1 (2)'!AF58*'Dilution Factor'!$I49</f>
        <v>0.5605059258</v>
      </c>
      <c r="AG58" s="9">
        <f>'Sheet1 (2)'!AG58*'Dilution Factor'!$I49</f>
        <v>0.3542197562</v>
      </c>
      <c r="AH58" s="9">
        <f>'Sheet1 (2)'!AH58*'Dilution Factor'!$I49</f>
        <v>687.41076</v>
      </c>
      <c r="AI58" s="9">
        <f>'Sheet1 (2)'!AI58*'Dilution Factor'!$I49</f>
        <v>103.8425946</v>
      </c>
      <c r="AJ58" s="9">
        <f>'Sheet1 (2)'!AJ58*'Dilution Factor'!$I49</f>
        <v>19.64762173</v>
      </c>
      <c r="AK58" s="9">
        <f>'Sheet1 (2)'!AK58*'Dilution Factor'!$I49</f>
        <v>14.11313463</v>
      </c>
      <c r="AL58" s="9">
        <f>'Sheet1 (2)'!AL58*'Dilution Factor'!$I49</f>
        <v>2.200730757</v>
      </c>
      <c r="AM58" s="9">
        <v>193.168791266982</v>
      </c>
      <c r="AN58" s="8">
        <v>123.222904536855</v>
      </c>
      <c r="AO58" s="9">
        <v>111.567456647329</v>
      </c>
      <c r="AP58" s="8">
        <v>94.4401852838896</v>
      </c>
      <c r="AQ58" s="9">
        <v>116.836385151968</v>
      </c>
      <c r="AR58" s="8">
        <v>98.752660092481</v>
      </c>
      <c r="AS58" s="9">
        <v>99.5675920926197</v>
      </c>
      <c r="AT58" s="8">
        <v>124.570963706212</v>
      </c>
      <c r="AU58" s="9">
        <v>95.4109912752438</v>
      </c>
      <c r="AV58" s="8">
        <v>93.9152521906233</v>
      </c>
    </row>
    <row r="59" ht="13.5" customHeight="1">
      <c r="A59" s="5"/>
      <c r="B59" s="5" t="b">
        <v>0</v>
      </c>
      <c r="C59" s="6">
        <v>43685.7046180556</v>
      </c>
      <c r="D59" s="7" t="s">
        <v>0</v>
      </c>
      <c r="E59" s="8"/>
      <c r="F59" s="11" t="s">
        <v>353</v>
      </c>
      <c r="G59" s="8">
        <v>1.0</v>
      </c>
      <c r="H59" s="5" t="s">
        <v>169</v>
      </c>
      <c r="I59" s="9">
        <f>'Sheet1 (2)'!I59*'Dilution Factor'!$I50</f>
        <v>30.66346776</v>
      </c>
      <c r="J59" s="9">
        <f>'Sheet1 (2)'!J59*'Dilution Factor'!$I50</f>
        <v>4563.887138</v>
      </c>
      <c r="K59" s="9">
        <f>'Sheet1 (2)'!K59*'Dilution Factor'!$I50</f>
        <v>13302.00991</v>
      </c>
      <c r="L59" s="9">
        <f>'Sheet1 (2)'!L59*'Dilution Factor'!$I50</f>
        <v>78763.40925</v>
      </c>
      <c r="M59" s="9">
        <f>'Sheet1 (2)'!M59*'Dilution Factor'!$I50</f>
        <v>224556.8067</v>
      </c>
      <c r="N59" s="9">
        <f>'Sheet1 (2)'!N59*'Dilution Factor'!$I50</f>
        <v>44134.26594</v>
      </c>
      <c r="O59" s="9">
        <f>'Sheet1 (2)'!O59*'Dilution Factor'!$I50</f>
        <v>5862.966463</v>
      </c>
      <c r="P59" s="9">
        <f>'Sheet1 (2)'!P59*'Dilution Factor'!$I50</f>
        <v>685.4935269</v>
      </c>
      <c r="Q59" s="9">
        <f>'Sheet1 (2)'!Q59*'Dilution Factor'!$I50</f>
        <v>4376.566667</v>
      </c>
      <c r="R59" s="9">
        <f>'Sheet1 (2)'!R59*'Dilution Factor'!$I50</f>
        <v>2228.834999</v>
      </c>
      <c r="S59" s="9">
        <f>'Sheet1 (2)'!S59*'Dilution Factor'!$I50</f>
        <v>56.84679013</v>
      </c>
      <c r="T59" s="9">
        <f>'Sheet1 (2)'!T59*'Dilution Factor'!$I50</f>
        <v>116.3720719</v>
      </c>
      <c r="U59" s="9">
        <f>'Sheet1 (2)'!U59*'Dilution Factor'!$I50</f>
        <v>193.6346847</v>
      </c>
      <c r="V59" s="9">
        <f>'Sheet1 (2)'!V59*'Dilution Factor'!$I50</f>
        <v>50901.42997</v>
      </c>
      <c r="W59" s="9">
        <f>'Sheet1 (2)'!W59*'Dilution Factor'!$I50</f>
        <v>38.55950341</v>
      </c>
      <c r="X59" s="9" t="str">
        <f>'Sheet1 (2)'!X59*'Dilution Factor'!$I50</f>
        <v>#VALUE!</v>
      </c>
      <c r="Y59" s="9" t="str">
        <f>'Sheet1 (2)'!Y59*'Dilution Factor'!$I50</f>
        <v>#VALUE!</v>
      </c>
      <c r="Z59" s="9">
        <f>'Sheet1 (2)'!Z59*'Dilution Factor'!$I50</f>
        <v>42.42558281</v>
      </c>
      <c r="AA59" s="9">
        <f>'Sheet1 (2)'!AA59*'Dilution Factor'!$I50</f>
        <v>121.02354</v>
      </c>
      <c r="AB59" s="9" t="str">
        <f>'Sheet1 (2)'!AB59*'Dilution Factor'!$I50</f>
        <v>#VALUE!</v>
      </c>
      <c r="AC59" s="9">
        <f>'Sheet1 (2)'!AC59*'Dilution Factor'!$I50</f>
        <v>173.9172313</v>
      </c>
      <c r="AD59" s="9">
        <f>'Sheet1 (2)'!AD59*'Dilution Factor'!$I50</f>
        <v>165.3899032</v>
      </c>
      <c r="AE59" s="9">
        <f>'Sheet1 (2)'!AE59*'Dilution Factor'!$I50</f>
        <v>6.708889236</v>
      </c>
      <c r="AF59" s="9">
        <f>'Sheet1 (2)'!AF59*'Dilution Factor'!$I50</f>
        <v>0.3762977023</v>
      </c>
      <c r="AG59" s="9">
        <f>'Sheet1 (2)'!AG59*'Dilution Factor'!$I50</f>
        <v>0.3217796545</v>
      </c>
      <c r="AH59" s="9">
        <f>'Sheet1 (2)'!AH59*'Dilution Factor'!$I50</f>
        <v>734.5447144</v>
      </c>
      <c r="AI59" s="9">
        <f>'Sheet1 (2)'!AI59*'Dilution Factor'!$I50</f>
        <v>215.6096946</v>
      </c>
      <c r="AJ59" s="9">
        <f>'Sheet1 (2)'!AJ59*'Dilution Factor'!$I50</f>
        <v>21.99199778</v>
      </c>
      <c r="AK59" s="9">
        <f>'Sheet1 (2)'!AK59*'Dilution Factor'!$I50</f>
        <v>20.89372755</v>
      </c>
      <c r="AL59" s="9">
        <f>'Sheet1 (2)'!AL59*'Dilution Factor'!$I50</f>
        <v>3.88662363</v>
      </c>
      <c r="AM59" s="9">
        <v>202.383784215282</v>
      </c>
      <c r="AN59" s="8">
        <v>120.824246041471</v>
      </c>
      <c r="AO59" s="9">
        <v>116.030382490034</v>
      </c>
      <c r="AP59" s="8">
        <v>96.9672646207428</v>
      </c>
      <c r="AQ59" s="9">
        <v>114.029879795715</v>
      </c>
      <c r="AR59" s="8">
        <v>98.9158545118775</v>
      </c>
      <c r="AS59" s="9">
        <v>100.690317271647</v>
      </c>
      <c r="AT59" s="8">
        <v>123.657947594035</v>
      </c>
      <c r="AU59" s="9">
        <v>96.9265767031989</v>
      </c>
      <c r="AV59" s="8">
        <v>94.8852689891122</v>
      </c>
    </row>
    <row r="60" ht="13.5" customHeight="1">
      <c r="A60" s="5"/>
      <c r="B60" s="5" t="b">
        <v>0</v>
      </c>
      <c r="C60" s="6">
        <v>43685.7085763889</v>
      </c>
      <c r="D60" s="7" t="s">
        <v>0</v>
      </c>
      <c r="E60" s="8"/>
      <c r="F60" s="11" t="s">
        <v>354</v>
      </c>
      <c r="G60" s="8">
        <v>1.0</v>
      </c>
      <c r="H60" s="5" t="s">
        <v>171</v>
      </c>
      <c r="I60" s="9" t="str">
        <f>'Sheet1 (2)'!I60*'Dilution Factor'!$I51</f>
        <v>#VALUE!</v>
      </c>
      <c r="J60" s="9">
        <f>'Sheet1 (2)'!J60*'Dilution Factor'!$I51</f>
        <v>2840.879602</v>
      </c>
      <c r="K60" s="9">
        <f>'Sheet1 (2)'!K60*'Dilution Factor'!$I51</f>
        <v>10686.33371</v>
      </c>
      <c r="L60" s="9">
        <f>'Sheet1 (2)'!L60*'Dilution Factor'!$I51</f>
        <v>68704.24075</v>
      </c>
      <c r="M60" s="9">
        <f>'Sheet1 (2)'!M60*'Dilution Factor'!$I51</f>
        <v>199780.6442</v>
      </c>
      <c r="N60" s="9">
        <f>'Sheet1 (2)'!N60*'Dilution Factor'!$I51</f>
        <v>37312.78657</v>
      </c>
      <c r="O60" s="9">
        <f>'Sheet1 (2)'!O60*'Dilution Factor'!$I51</f>
        <v>4886.989603</v>
      </c>
      <c r="P60" s="9">
        <f>'Sheet1 (2)'!P60*'Dilution Factor'!$I51</f>
        <v>575.0722864</v>
      </c>
      <c r="Q60" s="9">
        <f>'Sheet1 (2)'!Q60*'Dilution Factor'!$I51</f>
        <v>3037.125272</v>
      </c>
      <c r="R60" s="9">
        <f>'Sheet1 (2)'!R60*'Dilution Factor'!$I51</f>
        <v>1900.144548</v>
      </c>
      <c r="S60" s="9">
        <f>'Sheet1 (2)'!S60*'Dilution Factor'!$I51</f>
        <v>40.95340936</v>
      </c>
      <c r="T60" s="9">
        <f>'Sheet1 (2)'!T60*'Dilution Factor'!$I51</f>
        <v>85.76101655</v>
      </c>
      <c r="U60" s="9">
        <f>'Sheet1 (2)'!U60*'Dilution Factor'!$I51</f>
        <v>141.4651176</v>
      </c>
      <c r="V60" s="9">
        <f>'Sheet1 (2)'!V60*'Dilution Factor'!$I51</f>
        <v>42948.1378</v>
      </c>
      <c r="W60" s="9">
        <f>'Sheet1 (2)'!W60*'Dilution Factor'!$I51</f>
        <v>30.61332869</v>
      </c>
      <c r="X60" s="9" t="str">
        <f>'Sheet1 (2)'!X60*'Dilution Factor'!$I51</f>
        <v>#VALUE!</v>
      </c>
      <c r="Y60" s="9" t="str">
        <f>'Sheet1 (2)'!Y60*'Dilution Factor'!$I51</f>
        <v>#VALUE!</v>
      </c>
      <c r="Z60" s="9">
        <f>'Sheet1 (2)'!Z60*'Dilution Factor'!$I51</f>
        <v>16.27309374</v>
      </c>
      <c r="AA60" s="9">
        <f>'Sheet1 (2)'!AA60*'Dilution Factor'!$I51</f>
        <v>100.9683703</v>
      </c>
      <c r="AB60" s="9" t="str">
        <f>'Sheet1 (2)'!AB60*'Dilution Factor'!$I51</f>
        <v>#VALUE!</v>
      </c>
      <c r="AC60" s="9">
        <f>'Sheet1 (2)'!AC60*'Dilution Factor'!$I51</f>
        <v>143.2823784</v>
      </c>
      <c r="AD60" s="9">
        <f>'Sheet1 (2)'!AD60*'Dilution Factor'!$I51</f>
        <v>127.3558447</v>
      </c>
      <c r="AE60" s="9">
        <f>'Sheet1 (2)'!AE60*'Dilution Factor'!$I51</f>
        <v>5.534552094</v>
      </c>
      <c r="AF60" s="9">
        <f>'Sheet1 (2)'!AF60*'Dilution Factor'!$I51</f>
        <v>0.1733809678</v>
      </c>
      <c r="AG60" s="9">
        <f>'Sheet1 (2)'!AG60*'Dilution Factor'!$I51</f>
        <v>0.2503131383</v>
      </c>
      <c r="AH60" s="9">
        <f>'Sheet1 (2)'!AH60*'Dilution Factor'!$I51</f>
        <v>627.5438914</v>
      </c>
      <c r="AI60" s="9">
        <f>'Sheet1 (2)'!AI60*'Dilution Factor'!$I51</f>
        <v>188.5498513</v>
      </c>
      <c r="AJ60" s="9">
        <f>'Sheet1 (2)'!AJ60*'Dilution Factor'!$I51</f>
        <v>19.06376304</v>
      </c>
      <c r="AK60" s="9">
        <f>'Sheet1 (2)'!AK60*'Dilution Factor'!$I51</f>
        <v>18.25198473</v>
      </c>
      <c r="AL60" s="9">
        <f>'Sheet1 (2)'!AL60*'Dilution Factor'!$I51</f>
        <v>3.502146048</v>
      </c>
      <c r="AM60" s="9">
        <v>195.737027906815</v>
      </c>
      <c r="AN60" s="8">
        <v>126.395912400182</v>
      </c>
      <c r="AO60" s="9">
        <v>112.798934134474</v>
      </c>
      <c r="AP60" s="8">
        <v>95.8265638110184</v>
      </c>
      <c r="AQ60" s="9">
        <v>124.631290483308</v>
      </c>
      <c r="AR60" s="8">
        <v>98.6626497767326</v>
      </c>
      <c r="AS60" s="9">
        <v>103.281141908805</v>
      </c>
      <c r="AT60" s="8">
        <v>125.532985321439</v>
      </c>
      <c r="AU60" s="9">
        <v>93.978612369251</v>
      </c>
      <c r="AV60" s="8">
        <v>93.3541935526558</v>
      </c>
    </row>
    <row r="61" ht="13.5" customHeight="1">
      <c r="A61" s="5"/>
      <c r="B61" s="5" t="b">
        <v>0</v>
      </c>
      <c r="C61" s="6">
        <v>43685.7125231481</v>
      </c>
      <c r="D61" s="7" t="s">
        <v>0</v>
      </c>
      <c r="E61" s="8"/>
      <c r="F61" s="11" t="s">
        <v>355</v>
      </c>
      <c r="G61" s="8">
        <v>1.0</v>
      </c>
      <c r="H61" s="5" t="s">
        <v>173</v>
      </c>
      <c r="I61" s="9">
        <f>'Sheet1 (2)'!I61*'Dilution Factor'!$I52</f>
        <v>2.394631992</v>
      </c>
      <c r="J61" s="9">
        <f>'Sheet1 (2)'!J61*'Dilution Factor'!$I52</f>
        <v>2125.659983</v>
      </c>
      <c r="K61" s="9">
        <f>'Sheet1 (2)'!K61*'Dilution Factor'!$I52</f>
        <v>16496.90438</v>
      </c>
      <c r="L61" s="9">
        <f>'Sheet1 (2)'!L61*'Dilution Factor'!$I52</f>
        <v>85505.3396</v>
      </c>
      <c r="M61" s="9">
        <f>'Sheet1 (2)'!M61*'Dilution Factor'!$I52</f>
        <v>145195.6785</v>
      </c>
      <c r="N61" s="9">
        <f>'Sheet1 (2)'!N61*'Dilution Factor'!$I52</f>
        <v>40480.91067</v>
      </c>
      <c r="O61" s="9">
        <f>'Sheet1 (2)'!O61*'Dilution Factor'!$I52</f>
        <v>6221.189938</v>
      </c>
      <c r="P61" s="9">
        <f>'Sheet1 (2)'!P61*'Dilution Factor'!$I52</f>
        <v>248.5142486</v>
      </c>
      <c r="Q61" s="9">
        <f>'Sheet1 (2)'!Q61*'Dilution Factor'!$I52</f>
        <v>3841.503711</v>
      </c>
      <c r="R61" s="9">
        <f>'Sheet1 (2)'!R61*'Dilution Factor'!$I52</f>
        <v>796.5480669</v>
      </c>
      <c r="S61" s="9">
        <f>'Sheet1 (2)'!S61*'Dilution Factor'!$I52</f>
        <v>85.32966798</v>
      </c>
      <c r="T61" s="9">
        <f>'Sheet1 (2)'!T61*'Dilution Factor'!$I52</f>
        <v>139.0025462</v>
      </c>
      <c r="U61" s="9">
        <f>'Sheet1 (2)'!U61*'Dilution Factor'!$I52</f>
        <v>230.5481247</v>
      </c>
      <c r="V61" s="9">
        <f>'Sheet1 (2)'!V61*'Dilution Factor'!$I52</f>
        <v>61807.77372</v>
      </c>
      <c r="W61" s="9">
        <f>'Sheet1 (2)'!W61*'Dilution Factor'!$I52</f>
        <v>34.81980694</v>
      </c>
      <c r="X61" s="9" t="str">
        <f>'Sheet1 (2)'!X61*'Dilution Factor'!$I52</f>
        <v>#VALUE!</v>
      </c>
      <c r="Y61" s="9" t="str">
        <f>'Sheet1 (2)'!Y61*'Dilution Factor'!$I52</f>
        <v>#VALUE!</v>
      </c>
      <c r="Z61" s="9">
        <f>'Sheet1 (2)'!Z61*'Dilution Factor'!$I52</f>
        <v>38.46093227</v>
      </c>
      <c r="AA61" s="9">
        <f>'Sheet1 (2)'!AA61*'Dilution Factor'!$I52</f>
        <v>153.0530892</v>
      </c>
      <c r="AB61" s="9" t="str">
        <f>'Sheet1 (2)'!AB61*'Dilution Factor'!$I52</f>
        <v>#VALUE!</v>
      </c>
      <c r="AC61" s="9">
        <f>'Sheet1 (2)'!AC61*'Dilution Factor'!$I52</f>
        <v>201.7067906</v>
      </c>
      <c r="AD61" s="9">
        <f>'Sheet1 (2)'!AD61*'Dilution Factor'!$I52</f>
        <v>152.8304693</v>
      </c>
      <c r="AE61" s="9">
        <f>'Sheet1 (2)'!AE61*'Dilution Factor'!$I52</f>
        <v>4.564575415</v>
      </c>
      <c r="AF61" s="9">
        <f>'Sheet1 (2)'!AF61*'Dilution Factor'!$I52</f>
        <v>0.2523981072</v>
      </c>
      <c r="AG61" s="9">
        <f>'Sheet1 (2)'!AG61*'Dilution Factor'!$I52</f>
        <v>0.1444545323</v>
      </c>
      <c r="AH61" s="9">
        <f>'Sheet1 (2)'!AH61*'Dilution Factor'!$I52</f>
        <v>469.8820291</v>
      </c>
      <c r="AI61" s="9">
        <f>'Sheet1 (2)'!AI61*'Dilution Factor'!$I52</f>
        <v>199.4797545</v>
      </c>
      <c r="AJ61" s="9">
        <f>'Sheet1 (2)'!AJ61*'Dilution Factor'!$I52</f>
        <v>20.510448</v>
      </c>
      <c r="AK61" s="9">
        <f>'Sheet1 (2)'!AK61*'Dilution Factor'!$I52</f>
        <v>17.95543293</v>
      </c>
      <c r="AL61" s="9">
        <f>'Sheet1 (2)'!AL61*'Dilution Factor'!$I52</f>
        <v>3.47754671</v>
      </c>
      <c r="AM61" s="9">
        <v>191.549764622773</v>
      </c>
      <c r="AN61" s="8">
        <v>126.31983814119</v>
      </c>
      <c r="AO61" s="9">
        <v>112.870175095058</v>
      </c>
      <c r="AP61" s="8">
        <v>95.164919818011</v>
      </c>
      <c r="AQ61" s="9">
        <v>116.835684479322</v>
      </c>
      <c r="AR61" s="8">
        <v>98.175807766388</v>
      </c>
      <c r="AS61" s="9">
        <v>102.590565865221</v>
      </c>
      <c r="AT61" s="8">
        <v>123.608424390763</v>
      </c>
      <c r="AU61" s="9">
        <v>94.3397658990109</v>
      </c>
      <c r="AV61" s="8">
        <v>92.7750442055685</v>
      </c>
    </row>
    <row r="62" ht="13.5" customHeight="1">
      <c r="A62" s="5"/>
      <c r="B62" s="5" t="b">
        <v>0</v>
      </c>
      <c r="C62" s="6">
        <v>43685.7164814815</v>
      </c>
      <c r="D62" s="7" t="s">
        <v>0</v>
      </c>
      <c r="E62" s="8"/>
      <c r="F62" s="11" t="s">
        <v>356</v>
      </c>
      <c r="G62" s="8">
        <v>1.0</v>
      </c>
      <c r="H62" s="5" t="s">
        <v>175</v>
      </c>
      <c r="I62" s="9">
        <f>'Sheet1 (2)'!I62*'Dilution Factor'!$I53</f>
        <v>4.017553047</v>
      </c>
      <c r="J62" s="9">
        <f>'Sheet1 (2)'!J62*'Dilution Factor'!$I53</f>
        <v>2465.00222</v>
      </c>
      <c r="K62" s="9">
        <f>'Sheet1 (2)'!K62*'Dilution Factor'!$I53</f>
        <v>13894.61647</v>
      </c>
      <c r="L62" s="9">
        <f>'Sheet1 (2)'!L62*'Dilution Factor'!$I53</f>
        <v>78675.15711</v>
      </c>
      <c r="M62" s="9">
        <f>'Sheet1 (2)'!M62*'Dilution Factor'!$I53</f>
        <v>166768.216</v>
      </c>
      <c r="N62" s="9">
        <f>'Sheet1 (2)'!N62*'Dilution Factor'!$I53</f>
        <v>38417.31227</v>
      </c>
      <c r="O62" s="9">
        <f>'Sheet1 (2)'!O62*'Dilution Factor'!$I53</f>
        <v>5330.473843</v>
      </c>
      <c r="P62" s="9">
        <f>'Sheet1 (2)'!P62*'Dilution Factor'!$I53</f>
        <v>372.1464243</v>
      </c>
      <c r="Q62" s="9">
        <f>'Sheet1 (2)'!Q62*'Dilution Factor'!$I53</f>
        <v>5157.262874</v>
      </c>
      <c r="R62" s="9">
        <f>'Sheet1 (2)'!R62*'Dilution Factor'!$I53</f>
        <v>791.6801142</v>
      </c>
      <c r="S62" s="9">
        <f>'Sheet1 (2)'!S62*'Dilution Factor'!$I53</f>
        <v>48.44989858</v>
      </c>
      <c r="T62" s="9">
        <f>'Sheet1 (2)'!T62*'Dilution Factor'!$I53</f>
        <v>96.02986182</v>
      </c>
      <c r="U62" s="9">
        <f>'Sheet1 (2)'!U62*'Dilution Factor'!$I53</f>
        <v>139.2374511</v>
      </c>
      <c r="V62" s="9">
        <f>'Sheet1 (2)'!V62*'Dilution Factor'!$I53</f>
        <v>54294.72384</v>
      </c>
      <c r="W62" s="9">
        <f>'Sheet1 (2)'!W62*'Dilution Factor'!$I53</f>
        <v>34.6179401</v>
      </c>
      <c r="X62" s="9" t="str">
        <f>'Sheet1 (2)'!X62*'Dilution Factor'!$I53</f>
        <v>#VALUE!</v>
      </c>
      <c r="Y62" s="9" t="str">
        <f>'Sheet1 (2)'!Y62*'Dilution Factor'!$I53</f>
        <v>#VALUE!</v>
      </c>
      <c r="Z62" s="9">
        <f>'Sheet1 (2)'!Z62*'Dilution Factor'!$I53</f>
        <v>63.44496051</v>
      </c>
      <c r="AA62" s="9">
        <f>'Sheet1 (2)'!AA62*'Dilution Factor'!$I53</f>
        <v>105.4643182</v>
      </c>
      <c r="AB62" s="9" t="str">
        <f>'Sheet1 (2)'!AB62*'Dilution Factor'!$I53</f>
        <v>#VALUE!</v>
      </c>
      <c r="AC62" s="9">
        <f>'Sheet1 (2)'!AC62*'Dilution Factor'!$I53</f>
        <v>142.5105998</v>
      </c>
      <c r="AD62" s="9">
        <f>'Sheet1 (2)'!AD62*'Dilution Factor'!$I53</f>
        <v>118.0380799</v>
      </c>
      <c r="AE62" s="9">
        <f>'Sheet1 (2)'!AE62*'Dilution Factor'!$I53</f>
        <v>5.777859795</v>
      </c>
      <c r="AF62" s="9">
        <f>'Sheet1 (2)'!AF62*'Dilution Factor'!$I53</f>
        <v>0.432119127</v>
      </c>
      <c r="AG62" s="9">
        <f>'Sheet1 (2)'!AG62*'Dilution Factor'!$I53</f>
        <v>0.2802110899</v>
      </c>
      <c r="AH62" s="9">
        <f>'Sheet1 (2)'!AH62*'Dilution Factor'!$I53</f>
        <v>591.5102674</v>
      </c>
      <c r="AI62" s="9">
        <f>'Sheet1 (2)'!AI62*'Dilution Factor'!$I53</f>
        <v>156.5210691</v>
      </c>
      <c r="AJ62" s="9">
        <f>'Sheet1 (2)'!AJ62*'Dilution Factor'!$I53</f>
        <v>19.78914732</v>
      </c>
      <c r="AK62" s="9">
        <f>'Sheet1 (2)'!AK62*'Dilution Factor'!$I53</f>
        <v>20.31587261</v>
      </c>
      <c r="AL62" s="9">
        <f>'Sheet1 (2)'!AL62*'Dilution Factor'!$I53</f>
        <v>3.085131423</v>
      </c>
      <c r="AM62" s="9">
        <v>196.865045874426</v>
      </c>
      <c r="AN62" s="8">
        <v>117.338823462106</v>
      </c>
      <c r="AO62" s="9">
        <v>113.073428129261</v>
      </c>
      <c r="AP62" s="8">
        <v>96.7253886129194</v>
      </c>
      <c r="AQ62" s="9">
        <v>121.981035127055</v>
      </c>
      <c r="AR62" s="8">
        <v>96.9105415407255</v>
      </c>
      <c r="AS62" s="9">
        <v>106.304460710657</v>
      </c>
      <c r="AT62" s="8">
        <v>124.116619637053</v>
      </c>
      <c r="AU62" s="9">
        <v>94.4092149619605</v>
      </c>
      <c r="AV62" s="8">
        <v>92.0155190608216</v>
      </c>
    </row>
    <row r="63" ht="13.5" customHeight="1">
      <c r="A63" s="5"/>
      <c r="B63" s="5" t="b">
        <v>0</v>
      </c>
      <c r="C63" s="6">
        <v>43685.7204398148</v>
      </c>
      <c r="D63" s="7" t="s">
        <v>0</v>
      </c>
      <c r="E63" s="8"/>
      <c r="F63" s="11" t="s">
        <v>357</v>
      </c>
      <c r="G63" s="8">
        <v>1.0</v>
      </c>
      <c r="H63" s="5" t="s">
        <v>177</v>
      </c>
      <c r="I63" s="9" t="str">
        <f>'Sheet1 (2)'!I63*'Dilution Factor'!$I54</f>
        <v>#VALUE!</v>
      </c>
      <c r="J63" s="9">
        <f>'Sheet1 (2)'!J63*'Dilution Factor'!$I54</f>
        <v>4964.312904</v>
      </c>
      <c r="K63" s="9">
        <f>'Sheet1 (2)'!K63*'Dilution Factor'!$I54</f>
        <v>701.0379559</v>
      </c>
      <c r="L63" s="9">
        <f>'Sheet1 (2)'!L63*'Dilution Factor'!$I54</f>
        <v>11945.80862</v>
      </c>
      <c r="M63" s="9">
        <f>'Sheet1 (2)'!M63*'Dilution Factor'!$I54</f>
        <v>352864.835</v>
      </c>
      <c r="N63" s="9">
        <f>'Sheet1 (2)'!N63*'Dilution Factor'!$I54</f>
        <v>10713.67253</v>
      </c>
      <c r="O63" s="9">
        <f>'Sheet1 (2)'!O63*'Dilution Factor'!$I54</f>
        <v>749.1520668</v>
      </c>
      <c r="P63" s="9">
        <f>'Sheet1 (2)'!P63*'Dilution Factor'!$I54</f>
        <v>17.06199547</v>
      </c>
      <c r="Q63" s="9">
        <f>'Sheet1 (2)'!Q63*'Dilution Factor'!$I54</f>
        <v>1323.505965</v>
      </c>
      <c r="R63" s="9">
        <f>'Sheet1 (2)'!R63*'Dilution Factor'!$I54</f>
        <v>1386.933942</v>
      </c>
      <c r="S63" s="9" t="str">
        <f>'Sheet1 (2)'!S63*'Dilution Factor'!$I54</f>
        <v>#VALUE!</v>
      </c>
      <c r="T63" s="9">
        <f>'Sheet1 (2)'!T63*'Dilution Factor'!$I54</f>
        <v>14.20700239</v>
      </c>
      <c r="U63" s="9">
        <f>'Sheet1 (2)'!U63*'Dilution Factor'!$I54</f>
        <v>3.222441793</v>
      </c>
      <c r="V63" s="9">
        <f>'Sheet1 (2)'!V63*'Dilution Factor'!$I54</f>
        <v>1959.419079</v>
      </c>
      <c r="W63" s="9">
        <f>'Sheet1 (2)'!W63*'Dilution Factor'!$I54</f>
        <v>145.3218253</v>
      </c>
      <c r="X63" s="9" t="str">
        <f>'Sheet1 (2)'!X63*'Dilution Factor'!$I54</f>
        <v>#VALUE!</v>
      </c>
      <c r="Y63" s="9" t="str">
        <f>'Sheet1 (2)'!Y63*'Dilution Factor'!$I54</f>
        <v>#VALUE!</v>
      </c>
      <c r="Z63" s="9" t="str">
        <f>'Sheet1 (2)'!Z63*'Dilution Factor'!$I54</f>
        <v>#VALUE!</v>
      </c>
      <c r="AA63" s="9">
        <f>'Sheet1 (2)'!AA63*'Dilution Factor'!$I54</f>
        <v>19.69722842</v>
      </c>
      <c r="AB63" s="9" t="str">
        <f>'Sheet1 (2)'!AB63*'Dilution Factor'!$I54</f>
        <v>#VALUE!</v>
      </c>
      <c r="AC63" s="9">
        <f>'Sheet1 (2)'!AC63*'Dilution Factor'!$I54</f>
        <v>22.72067672</v>
      </c>
      <c r="AD63" s="9">
        <f>'Sheet1 (2)'!AD63*'Dilution Factor'!$I54</f>
        <v>55.06966565</v>
      </c>
      <c r="AE63" s="9" t="str">
        <f>'Sheet1 (2)'!AE63*'Dilution Factor'!$I54</f>
        <v>#VALUE!</v>
      </c>
      <c r="AF63" s="9">
        <f>'Sheet1 (2)'!AF63*'Dilution Factor'!$I54</f>
        <v>0.2889420296</v>
      </c>
      <c r="AG63" s="9">
        <f>'Sheet1 (2)'!AG63*'Dilution Factor'!$I54</f>
        <v>0.2221404846</v>
      </c>
      <c r="AH63" s="9">
        <f>'Sheet1 (2)'!AH63*'Dilution Factor'!$I54</f>
        <v>238.6296422</v>
      </c>
      <c r="AI63" s="9">
        <f>'Sheet1 (2)'!AI63*'Dilution Factor'!$I54</f>
        <v>50.22017031</v>
      </c>
      <c r="AJ63" s="9">
        <f>'Sheet1 (2)'!AJ63*'Dilution Factor'!$I54</f>
        <v>7.227237827</v>
      </c>
      <c r="AK63" s="9">
        <f>'Sheet1 (2)'!AK63*'Dilution Factor'!$I54</f>
        <v>7.506033565</v>
      </c>
      <c r="AL63" s="9">
        <f>'Sheet1 (2)'!AL63*'Dilution Factor'!$I54</f>
        <v>1.107099494</v>
      </c>
      <c r="AM63" s="9">
        <v>202.610793814226</v>
      </c>
      <c r="AN63" s="8">
        <v>120.436916735023</v>
      </c>
      <c r="AO63" s="9">
        <v>107.192779791617</v>
      </c>
      <c r="AP63" s="8">
        <v>96.2146184986824</v>
      </c>
      <c r="AQ63" s="9">
        <v>113.718781141006</v>
      </c>
      <c r="AR63" s="8">
        <v>97.7958744219935</v>
      </c>
      <c r="AS63" s="9">
        <v>99.913311400974</v>
      </c>
      <c r="AT63" s="8">
        <v>126.277686737318</v>
      </c>
      <c r="AU63" s="9">
        <v>94.9765424564111</v>
      </c>
      <c r="AV63" s="8">
        <v>94.2673436543676</v>
      </c>
    </row>
    <row r="64" ht="13.5" customHeight="1">
      <c r="A64" s="5"/>
      <c r="B64" s="5" t="b">
        <v>0</v>
      </c>
      <c r="C64" s="6">
        <v>43685.7243981482</v>
      </c>
      <c r="D64" s="7" t="s">
        <v>0</v>
      </c>
      <c r="E64" s="8"/>
      <c r="F64" s="11" t="s">
        <v>358</v>
      </c>
      <c r="G64" s="8">
        <v>1.0</v>
      </c>
      <c r="H64" s="5" t="s">
        <v>179</v>
      </c>
      <c r="I64" s="9" t="str">
        <f>'Sheet1 (2)'!I64*'Dilution Factor'!$I55</f>
        <v>#VALUE!</v>
      </c>
      <c r="J64" s="9">
        <f>'Sheet1 (2)'!J64*'Dilution Factor'!$I55</f>
        <v>11098.03949</v>
      </c>
      <c r="K64" s="9">
        <f>'Sheet1 (2)'!K64*'Dilution Factor'!$I55</f>
        <v>3345.262729</v>
      </c>
      <c r="L64" s="9">
        <f>'Sheet1 (2)'!L64*'Dilution Factor'!$I55</f>
        <v>27200.30445</v>
      </c>
      <c r="M64" s="9">
        <f>'Sheet1 (2)'!M64*'Dilution Factor'!$I55</f>
        <v>310855.0884</v>
      </c>
      <c r="N64" s="9">
        <f>'Sheet1 (2)'!N64*'Dilution Factor'!$I55</f>
        <v>18093.17481</v>
      </c>
      <c r="O64" s="9">
        <f>'Sheet1 (2)'!O64*'Dilution Factor'!$I55</f>
        <v>2271.476858</v>
      </c>
      <c r="P64" s="9">
        <f>'Sheet1 (2)'!P64*'Dilution Factor'!$I55</f>
        <v>159.8500542</v>
      </c>
      <c r="Q64" s="9">
        <f>'Sheet1 (2)'!Q64*'Dilution Factor'!$I55</f>
        <v>2091.573282</v>
      </c>
      <c r="R64" s="9">
        <f>'Sheet1 (2)'!R64*'Dilution Factor'!$I55</f>
        <v>344.5242276</v>
      </c>
      <c r="S64" s="9">
        <f>'Sheet1 (2)'!S64*'Dilution Factor'!$I55</f>
        <v>2.983011439</v>
      </c>
      <c r="T64" s="9">
        <f>'Sheet1 (2)'!T64*'Dilution Factor'!$I55</f>
        <v>17.82628502</v>
      </c>
      <c r="U64" s="9">
        <f>'Sheet1 (2)'!U64*'Dilution Factor'!$I55</f>
        <v>17.507517</v>
      </c>
      <c r="V64" s="9">
        <f>'Sheet1 (2)'!V64*'Dilution Factor'!$I55</f>
        <v>12855.45954</v>
      </c>
      <c r="W64" s="9">
        <f>'Sheet1 (2)'!W64*'Dilution Factor'!$I55</f>
        <v>94.26909222</v>
      </c>
      <c r="X64" s="9" t="str">
        <f>'Sheet1 (2)'!X64*'Dilution Factor'!$I55</f>
        <v>#VALUE!</v>
      </c>
      <c r="Y64" s="9" t="str">
        <f>'Sheet1 (2)'!Y64*'Dilution Factor'!$I55</f>
        <v>#VALUE!</v>
      </c>
      <c r="Z64" s="9" t="str">
        <f>'Sheet1 (2)'!Z64*'Dilution Factor'!$I55</f>
        <v>#VALUE!</v>
      </c>
      <c r="AA64" s="9">
        <f>'Sheet1 (2)'!AA64*'Dilution Factor'!$I55</f>
        <v>20.88862135</v>
      </c>
      <c r="AB64" s="9" t="str">
        <f>'Sheet1 (2)'!AB64*'Dilution Factor'!$I55</f>
        <v>#VALUE!</v>
      </c>
      <c r="AC64" s="9">
        <f>'Sheet1 (2)'!AC64*'Dilution Factor'!$I55</f>
        <v>39.99489004</v>
      </c>
      <c r="AD64" s="9">
        <f>'Sheet1 (2)'!AD64*'Dilution Factor'!$I55</f>
        <v>97.52365719</v>
      </c>
      <c r="AE64" s="9">
        <f>'Sheet1 (2)'!AE64*'Dilution Factor'!$I55</f>
        <v>0.9250768343</v>
      </c>
      <c r="AF64" s="9">
        <f>'Sheet1 (2)'!AF64*'Dilution Factor'!$I55</f>
        <v>0.3764483694</v>
      </c>
      <c r="AG64" s="9">
        <f>'Sheet1 (2)'!AG64*'Dilution Factor'!$I55</f>
        <v>0.2953868389</v>
      </c>
      <c r="AH64" s="9">
        <f>'Sheet1 (2)'!AH64*'Dilution Factor'!$I55</f>
        <v>428.5756459</v>
      </c>
      <c r="AI64" s="9">
        <f>'Sheet1 (2)'!AI64*'Dilution Factor'!$I55</f>
        <v>254.094043</v>
      </c>
      <c r="AJ64" s="9">
        <f>'Sheet1 (2)'!AJ64*'Dilution Factor'!$I55</f>
        <v>18.24616758</v>
      </c>
      <c r="AK64" s="9">
        <f>'Sheet1 (2)'!AK64*'Dilution Factor'!$I55</f>
        <v>20.74320722</v>
      </c>
      <c r="AL64" s="9">
        <f>'Sheet1 (2)'!AL64*'Dilution Factor'!$I55</f>
        <v>2.730129489</v>
      </c>
      <c r="AM64" s="9">
        <v>195.055672893245</v>
      </c>
      <c r="AN64" s="8">
        <v>119.042299298091</v>
      </c>
      <c r="AO64" s="9">
        <v>109.011669389813</v>
      </c>
      <c r="AP64" s="8">
        <v>94.3319711416638</v>
      </c>
      <c r="AQ64" s="9">
        <v>120.4221163428</v>
      </c>
      <c r="AR64" s="8">
        <v>100.162256624081</v>
      </c>
      <c r="AS64" s="9">
        <v>110.190438894457</v>
      </c>
      <c r="AT64" s="8">
        <v>124.202516457949</v>
      </c>
      <c r="AU64" s="9">
        <v>90.4949211562608</v>
      </c>
      <c r="AV64" s="8">
        <v>89.2719548649398</v>
      </c>
    </row>
    <row r="65" ht="13.5" customHeight="1">
      <c r="A65" s="5"/>
      <c r="B65" s="5" t="b">
        <v>0</v>
      </c>
      <c r="C65" s="6">
        <v>43685.7283449074</v>
      </c>
      <c r="D65" s="7" t="s">
        <v>0</v>
      </c>
      <c r="E65" s="8"/>
      <c r="F65" s="11" t="s">
        <v>359</v>
      </c>
      <c r="G65" s="8">
        <v>1.0</v>
      </c>
      <c r="H65" s="5" t="s">
        <v>181</v>
      </c>
      <c r="I65" s="9" t="str">
        <f>'Sheet1 (2)'!I65*'Dilution Factor'!$I56</f>
        <v>#VALUE!</v>
      </c>
      <c r="J65" s="9" t="str">
        <f>'Sheet1 (2)'!J65*'Dilution Factor'!$I56</f>
        <v>#VALUE!</v>
      </c>
      <c r="K65" s="9">
        <f>'Sheet1 (2)'!K65*'Dilution Factor'!$I56</f>
        <v>2085.772343</v>
      </c>
      <c r="L65" s="9">
        <f>'Sheet1 (2)'!L65*'Dilution Factor'!$I56</f>
        <v>16340.76335</v>
      </c>
      <c r="M65" s="9">
        <f>'Sheet1 (2)'!M65*'Dilution Factor'!$I56</f>
        <v>87337.41242</v>
      </c>
      <c r="N65" s="9">
        <f>'Sheet1 (2)'!N65*'Dilution Factor'!$I56</f>
        <v>2451.207939</v>
      </c>
      <c r="O65" s="9">
        <f>'Sheet1 (2)'!O65*'Dilution Factor'!$I56</f>
        <v>974.7618974</v>
      </c>
      <c r="P65" s="9">
        <f>'Sheet1 (2)'!P65*'Dilution Factor'!$I56</f>
        <v>241.176238</v>
      </c>
      <c r="Q65" s="9">
        <f>'Sheet1 (2)'!Q65*'Dilution Factor'!$I56</f>
        <v>9426.719531</v>
      </c>
      <c r="R65" s="9">
        <f>'Sheet1 (2)'!R65*'Dilution Factor'!$I56</f>
        <v>191917.7804</v>
      </c>
      <c r="S65" s="9">
        <f>'Sheet1 (2)'!S65*'Dilution Factor'!$I56</f>
        <v>267.4483266</v>
      </c>
      <c r="T65" s="9">
        <f>'Sheet1 (2)'!T65*'Dilution Factor'!$I56</f>
        <v>12.19964367</v>
      </c>
      <c r="U65" s="9">
        <f>'Sheet1 (2)'!U65*'Dilution Factor'!$I56</f>
        <v>59.94873801</v>
      </c>
      <c r="V65" s="9">
        <f>'Sheet1 (2)'!V65*'Dilution Factor'!$I56</f>
        <v>9651.981687</v>
      </c>
      <c r="W65" s="9">
        <f>'Sheet1 (2)'!W65*'Dilution Factor'!$I56</f>
        <v>4.154610832</v>
      </c>
      <c r="X65" s="9" t="str">
        <f>'Sheet1 (2)'!X65*'Dilution Factor'!$I56</f>
        <v>#VALUE!</v>
      </c>
      <c r="Y65" s="9" t="str">
        <f>'Sheet1 (2)'!Y65*'Dilution Factor'!$I56</f>
        <v>#VALUE!</v>
      </c>
      <c r="Z65" s="9">
        <f>'Sheet1 (2)'!Z65*'Dilution Factor'!$I56</f>
        <v>29.2011326</v>
      </c>
      <c r="AA65" s="9">
        <f>'Sheet1 (2)'!AA65*'Dilution Factor'!$I56</f>
        <v>17.37596982</v>
      </c>
      <c r="AB65" s="9">
        <f>'Sheet1 (2)'!AB65*'Dilution Factor'!$I56</f>
        <v>5.595561771</v>
      </c>
      <c r="AC65" s="9">
        <f>'Sheet1 (2)'!AC65*'Dilution Factor'!$I56</f>
        <v>14.05735904</v>
      </c>
      <c r="AD65" s="9">
        <f>'Sheet1 (2)'!AD65*'Dilution Factor'!$I56</f>
        <v>850.4956526</v>
      </c>
      <c r="AE65" s="9">
        <f>'Sheet1 (2)'!AE65*'Dilution Factor'!$I56</f>
        <v>11.00131261</v>
      </c>
      <c r="AF65" s="9">
        <f>'Sheet1 (2)'!AF65*'Dilution Factor'!$I56</f>
        <v>38.27692859</v>
      </c>
      <c r="AG65" s="9">
        <f>'Sheet1 (2)'!AG65*'Dilution Factor'!$I56</f>
        <v>1.647080511</v>
      </c>
      <c r="AH65" s="9">
        <f>'Sheet1 (2)'!AH65*'Dilution Factor'!$I56</f>
        <v>167.387422</v>
      </c>
      <c r="AI65" s="9">
        <f>'Sheet1 (2)'!AI65*'Dilution Factor'!$I56</f>
        <v>24.70704557</v>
      </c>
      <c r="AJ65" s="9">
        <f>'Sheet1 (2)'!AJ65*'Dilution Factor'!$I56</f>
        <v>5.326574711</v>
      </c>
      <c r="AK65" s="9">
        <f>'Sheet1 (2)'!AK65*'Dilution Factor'!$I56</f>
        <v>2.562680824</v>
      </c>
      <c r="AL65" s="9">
        <f>'Sheet1 (2)'!AL65*'Dilution Factor'!$I56</f>
        <v>6.453140215</v>
      </c>
      <c r="AM65" s="9">
        <v>181.267805902803</v>
      </c>
      <c r="AN65" s="8">
        <v>117.803773252321</v>
      </c>
      <c r="AO65" s="9">
        <v>108.737695601886</v>
      </c>
      <c r="AP65" s="8">
        <v>90.7094595294079</v>
      </c>
      <c r="AQ65" s="9">
        <v>125.099495515695</v>
      </c>
      <c r="AR65" s="8">
        <v>97.8497615835756</v>
      </c>
      <c r="AS65" s="9">
        <v>109.759497361389</v>
      </c>
      <c r="AT65" s="8">
        <v>128.789133348084</v>
      </c>
      <c r="AU65" s="9">
        <v>94.2228751518837</v>
      </c>
      <c r="AV65" s="8">
        <v>92.9294438288405</v>
      </c>
    </row>
    <row r="66" ht="13.5" customHeight="1">
      <c r="A66" s="5"/>
      <c r="B66" s="5" t="b">
        <v>0</v>
      </c>
      <c r="C66" s="6">
        <v>43685.7323032407</v>
      </c>
      <c r="D66" s="7" t="s">
        <v>0</v>
      </c>
      <c r="E66" s="8"/>
      <c r="F66" s="11" t="s">
        <v>360</v>
      </c>
      <c r="G66" s="8">
        <v>1.0</v>
      </c>
      <c r="H66" s="5" t="s">
        <v>183</v>
      </c>
      <c r="I66" s="9" t="str">
        <f>'Sheet1 (2)'!I66*'Dilution Factor'!$I57</f>
        <v>#VALUE!</v>
      </c>
      <c r="J66" s="9">
        <f>'Sheet1 (2)'!J66*'Dilution Factor'!$I57</f>
        <v>8265.06421</v>
      </c>
      <c r="K66" s="9">
        <f>'Sheet1 (2)'!K66*'Dilution Factor'!$I57</f>
        <v>2056.958108</v>
      </c>
      <c r="L66" s="9">
        <f>'Sheet1 (2)'!L66*'Dilution Factor'!$I57</f>
        <v>16058.63927</v>
      </c>
      <c r="M66" s="9">
        <f>'Sheet1 (2)'!M66*'Dilution Factor'!$I57</f>
        <v>316685.9644</v>
      </c>
      <c r="N66" s="9">
        <f>'Sheet1 (2)'!N66*'Dilution Factor'!$I57</f>
        <v>15804.69039</v>
      </c>
      <c r="O66" s="9">
        <f>'Sheet1 (2)'!O66*'Dilution Factor'!$I57</f>
        <v>790.009492</v>
      </c>
      <c r="P66" s="9">
        <f>'Sheet1 (2)'!P66*'Dilution Factor'!$I57</f>
        <v>13.90464595</v>
      </c>
      <c r="Q66" s="9">
        <f>'Sheet1 (2)'!Q66*'Dilution Factor'!$I57</f>
        <v>327.001941</v>
      </c>
      <c r="R66" s="9">
        <f>'Sheet1 (2)'!R66*'Dilution Factor'!$I57</f>
        <v>35.38309028</v>
      </c>
      <c r="S66" s="9" t="str">
        <f>'Sheet1 (2)'!S66*'Dilution Factor'!$I57</f>
        <v>#VALUE!</v>
      </c>
      <c r="T66" s="9">
        <f>'Sheet1 (2)'!T66*'Dilution Factor'!$I57</f>
        <v>7.613614692</v>
      </c>
      <c r="U66" s="9">
        <f>'Sheet1 (2)'!U66*'Dilution Factor'!$I57</f>
        <v>8.156903729</v>
      </c>
      <c r="V66" s="9">
        <f>'Sheet1 (2)'!V66*'Dilution Factor'!$I57</f>
        <v>7528.875078</v>
      </c>
      <c r="W66" s="9">
        <f>'Sheet1 (2)'!W66*'Dilution Factor'!$I57</f>
        <v>4.56557652</v>
      </c>
      <c r="X66" s="9" t="str">
        <f>'Sheet1 (2)'!X66*'Dilution Factor'!$I57</f>
        <v>#VALUE!</v>
      </c>
      <c r="Y66" s="9" t="str">
        <f>'Sheet1 (2)'!Y66*'Dilution Factor'!$I57</f>
        <v>#VALUE!</v>
      </c>
      <c r="Z66" s="9" t="str">
        <f>'Sheet1 (2)'!Z66*'Dilution Factor'!$I57</f>
        <v>#VALUE!</v>
      </c>
      <c r="AA66" s="9">
        <f>'Sheet1 (2)'!AA66*'Dilution Factor'!$I57</f>
        <v>9.781339415</v>
      </c>
      <c r="AB66" s="9" t="str">
        <f>'Sheet1 (2)'!AB66*'Dilution Factor'!$I57</f>
        <v>#VALUE!</v>
      </c>
      <c r="AC66" s="9">
        <f>'Sheet1 (2)'!AC66*'Dilution Factor'!$I57</f>
        <v>33.30909162</v>
      </c>
      <c r="AD66" s="9">
        <f>'Sheet1 (2)'!AD66*'Dilution Factor'!$I57</f>
        <v>53.76018656</v>
      </c>
      <c r="AE66" s="9" t="str">
        <f>'Sheet1 (2)'!AE66*'Dilution Factor'!$I57</f>
        <v>#VALUE!</v>
      </c>
      <c r="AF66" s="9">
        <f>'Sheet1 (2)'!AF66*'Dilution Factor'!$I57</f>
        <v>0.2603995482</v>
      </c>
      <c r="AG66" s="9">
        <f>'Sheet1 (2)'!AG66*'Dilution Factor'!$I57</f>
        <v>0.2298835399</v>
      </c>
      <c r="AH66" s="9">
        <f>'Sheet1 (2)'!AH66*'Dilution Factor'!$I57</f>
        <v>365.7147118</v>
      </c>
      <c r="AI66" s="9">
        <f>'Sheet1 (2)'!AI66*'Dilution Factor'!$I57</f>
        <v>50.89570071</v>
      </c>
      <c r="AJ66" s="9">
        <f>'Sheet1 (2)'!AJ66*'Dilution Factor'!$I57</f>
        <v>11.23185209</v>
      </c>
      <c r="AK66" s="9">
        <f>'Sheet1 (2)'!AK66*'Dilution Factor'!$I57</f>
        <v>8.872550795</v>
      </c>
      <c r="AL66" s="9">
        <f>'Sheet1 (2)'!AL66*'Dilution Factor'!$I57</f>
        <v>1.892276399</v>
      </c>
      <c r="AM66" s="9">
        <v>199.310785307758</v>
      </c>
      <c r="AN66" s="8">
        <v>116.642713067841</v>
      </c>
      <c r="AO66" s="9">
        <v>109.407278493455</v>
      </c>
      <c r="AP66" s="8">
        <v>90.804486342211</v>
      </c>
      <c r="AQ66" s="9">
        <v>120.187858121574</v>
      </c>
      <c r="AR66" s="8">
        <v>100.92120355208</v>
      </c>
      <c r="AS66" s="9">
        <v>113.12732786922</v>
      </c>
      <c r="AT66" s="8">
        <v>128.041170420804</v>
      </c>
      <c r="AU66" s="9">
        <v>92.6869016983667</v>
      </c>
      <c r="AV66" s="8">
        <v>92.3655294294863</v>
      </c>
    </row>
    <row r="67" ht="13.5" customHeight="1">
      <c r="A67" s="5"/>
      <c r="B67" s="5" t="b">
        <v>0</v>
      </c>
      <c r="C67" s="6">
        <v>43685.73625</v>
      </c>
      <c r="D67" s="7" t="s">
        <v>0</v>
      </c>
      <c r="E67" s="8"/>
      <c r="F67" s="11" t="s">
        <v>361</v>
      </c>
      <c r="G67" s="8">
        <v>1.0</v>
      </c>
      <c r="H67" s="5" t="s">
        <v>185</v>
      </c>
      <c r="I67" s="9" t="str">
        <f>'Sheet1 (2)'!I67*'Dilution Factor'!$I58</f>
        <v>#VALUE!</v>
      </c>
      <c r="J67" s="9">
        <f>'Sheet1 (2)'!J67*'Dilution Factor'!$I58</f>
        <v>2022.985058</v>
      </c>
      <c r="K67" s="9">
        <f>'Sheet1 (2)'!K67*'Dilution Factor'!$I58</f>
        <v>16935.33013</v>
      </c>
      <c r="L67" s="9">
        <f>'Sheet1 (2)'!L67*'Dilution Factor'!$I58</f>
        <v>74244.64243</v>
      </c>
      <c r="M67" s="9">
        <f>'Sheet1 (2)'!M67*'Dilution Factor'!$I58</f>
        <v>158407.1201</v>
      </c>
      <c r="N67" s="9">
        <f>'Sheet1 (2)'!N67*'Dilution Factor'!$I58</f>
        <v>41407.47204</v>
      </c>
      <c r="O67" s="9">
        <f>'Sheet1 (2)'!O67*'Dilution Factor'!$I58</f>
        <v>6505.582435</v>
      </c>
      <c r="P67" s="9">
        <f>'Sheet1 (2)'!P67*'Dilution Factor'!$I58</f>
        <v>290.5259374</v>
      </c>
      <c r="Q67" s="9">
        <f>'Sheet1 (2)'!Q67*'Dilution Factor'!$I58</f>
        <v>7573.209385</v>
      </c>
      <c r="R67" s="9">
        <f>'Sheet1 (2)'!R67*'Dilution Factor'!$I58</f>
        <v>791.8663685</v>
      </c>
      <c r="S67" s="9">
        <f>'Sheet1 (2)'!S67*'Dilution Factor'!$I58</f>
        <v>70.36515761</v>
      </c>
      <c r="T67" s="9">
        <f>'Sheet1 (2)'!T67*'Dilution Factor'!$I58</f>
        <v>123.9981421</v>
      </c>
      <c r="U67" s="9">
        <f>'Sheet1 (2)'!U67*'Dilution Factor'!$I58</f>
        <v>247.2894812</v>
      </c>
      <c r="V67" s="9">
        <f>'Sheet1 (2)'!V67*'Dilution Factor'!$I58</f>
        <v>73263.62147</v>
      </c>
      <c r="W67" s="9">
        <f>'Sheet1 (2)'!W67*'Dilution Factor'!$I58</f>
        <v>27.41439034</v>
      </c>
      <c r="X67" s="9" t="str">
        <f>'Sheet1 (2)'!X67*'Dilution Factor'!$I58</f>
        <v>#VALUE!</v>
      </c>
      <c r="Y67" s="9" t="str">
        <f>'Sheet1 (2)'!Y67*'Dilution Factor'!$I58</f>
        <v>#VALUE!</v>
      </c>
      <c r="Z67" s="9">
        <f>'Sheet1 (2)'!Z67*'Dilution Factor'!$I58</f>
        <v>42.18569783</v>
      </c>
      <c r="AA67" s="9">
        <f>'Sheet1 (2)'!AA67*'Dilution Factor'!$I58</f>
        <v>134.2859122</v>
      </c>
      <c r="AB67" s="9">
        <f>'Sheet1 (2)'!AB67*'Dilution Factor'!$I58</f>
        <v>0.1421230004</v>
      </c>
      <c r="AC67" s="9">
        <f>'Sheet1 (2)'!AC67*'Dilution Factor'!$I58</f>
        <v>214.2099927</v>
      </c>
      <c r="AD67" s="9">
        <f>'Sheet1 (2)'!AD67*'Dilution Factor'!$I58</f>
        <v>149.2904809</v>
      </c>
      <c r="AE67" s="9">
        <f>'Sheet1 (2)'!AE67*'Dilution Factor'!$I58</f>
        <v>8.789254172</v>
      </c>
      <c r="AF67" s="9">
        <f>'Sheet1 (2)'!AF67*'Dilution Factor'!$I58</f>
        <v>0.2516159322</v>
      </c>
      <c r="AG67" s="9">
        <f>'Sheet1 (2)'!AG67*'Dilution Factor'!$I58</f>
        <v>0.08702896578</v>
      </c>
      <c r="AH67" s="9">
        <f>'Sheet1 (2)'!AH67*'Dilution Factor'!$I58</f>
        <v>587.3186923</v>
      </c>
      <c r="AI67" s="9">
        <f>'Sheet1 (2)'!AI67*'Dilution Factor'!$I58</f>
        <v>208.8293111</v>
      </c>
      <c r="AJ67" s="9">
        <f>'Sheet1 (2)'!AJ67*'Dilution Factor'!$I58</f>
        <v>21.66775787</v>
      </c>
      <c r="AK67" s="9">
        <f>'Sheet1 (2)'!AK67*'Dilution Factor'!$I58</f>
        <v>14.86170583</v>
      </c>
      <c r="AL67" s="9">
        <f>'Sheet1 (2)'!AL67*'Dilution Factor'!$I58</f>
        <v>3.164583092</v>
      </c>
      <c r="AM67" s="9">
        <v>198.359509084673</v>
      </c>
      <c r="AN67" s="8">
        <v>131.891813744856</v>
      </c>
      <c r="AO67" s="9">
        <v>113.584769569717</v>
      </c>
      <c r="AP67" s="8">
        <v>97.5407207372444</v>
      </c>
      <c r="AQ67" s="9">
        <v>127.437406576981</v>
      </c>
      <c r="AR67" s="8">
        <v>100.25318670062</v>
      </c>
      <c r="AS67" s="9">
        <v>115.372605712649</v>
      </c>
      <c r="AT67" s="8">
        <v>130.368201858357</v>
      </c>
      <c r="AU67" s="9">
        <v>94.9243590015253</v>
      </c>
      <c r="AV67" s="8">
        <v>92.7268343578819</v>
      </c>
    </row>
    <row r="68" ht="13.5" customHeight="1">
      <c r="A68" s="5"/>
      <c r="B68" s="5" t="b">
        <v>0</v>
      </c>
      <c r="C68" s="6">
        <v>43685.7402199074</v>
      </c>
      <c r="D68" s="7" t="s">
        <v>0</v>
      </c>
      <c r="E68" s="8"/>
      <c r="F68" s="11" t="s">
        <v>362</v>
      </c>
      <c r="G68" s="8">
        <v>1.0</v>
      </c>
      <c r="H68" s="5" t="s">
        <v>187</v>
      </c>
      <c r="I68" s="9" t="str">
        <f>'Sheet1 (2)'!I68*'Dilution Factor'!$I59</f>
        <v>#VALUE!</v>
      </c>
      <c r="J68" s="9">
        <f>'Sheet1 (2)'!J68*'Dilution Factor'!$I59</f>
        <v>275.5963045</v>
      </c>
      <c r="K68" s="9">
        <f>'Sheet1 (2)'!K68*'Dilution Factor'!$I59</f>
        <v>8490.11192</v>
      </c>
      <c r="L68" s="9">
        <f>'Sheet1 (2)'!L68*'Dilution Factor'!$I59</f>
        <v>32582.26585</v>
      </c>
      <c r="M68" s="9">
        <f>'Sheet1 (2)'!M68*'Dilution Factor'!$I59</f>
        <v>234497.2676</v>
      </c>
      <c r="N68" s="9">
        <f>'Sheet1 (2)'!N68*'Dilution Factor'!$I59</f>
        <v>34031.84989</v>
      </c>
      <c r="O68" s="9">
        <f>'Sheet1 (2)'!O68*'Dilution Factor'!$I59</f>
        <v>2174.790058</v>
      </c>
      <c r="P68" s="9">
        <f>'Sheet1 (2)'!P68*'Dilution Factor'!$I59</f>
        <v>418.4430128</v>
      </c>
      <c r="Q68" s="9">
        <f>'Sheet1 (2)'!Q68*'Dilution Factor'!$I59</f>
        <v>20374.66617</v>
      </c>
      <c r="R68" s="9">
        <f>'Sheet1 (2)'!R68*'Dilution Factor'!$I59</f>
        <v>45944.04281</v>
      </c>
      <c r="S68" s="9" t="str">
        <f>'Sheet1 (2)'!S68*'Dilution Factor'!$I59</f>
        <v>#VALUE!</v>
      </c>
      <c r="T68" s="9">
        <f>'Sheet1 (2)'!T68*'Dilution Factor'!$I59</f>
        <v>19.61461581</v>
      </c>
      <c r="U68" s="9">
        <f>'Sheet1 (2)'!U68*'Dilution Factor'!$I59</f>
        <v>494.3806308</v>
      </c>
      <c r="V68" s="9">
        <f>'Sheet1 (2)'!V68*'Dilution Factor'!$I59</f>
        <v>11881.97934</v>
      </c>
      <c r="W68" s="9">
        <f>'Sheet1 (2)'!W68*'Dilution Factor'!$I59</f>
        <v>19.46080919</v>
      </c>
      <c r="X68" s="9" t="str">
        <f>'Sheet1 (2)'!X68*'Dilution Factor'!$I59</f>
        <v>#VALUE!</v>
      </c>
      <c r="Y68" s="9" t="str">
        <f>'Sheet1 (2)'!Y68*'Dilution Factor'!$I59</f>
        <v>#VALUE!</v>
      </c>
      <c r="Z68" s="9">
        <f>'Sheet1 (2)'!Z68*'Dilution Factor'!$I59</f>
        <v>160.3029678</v>
      </c>
      <c r="AA68" s="9">
        <f>'Sheet1 (2)'!AA68*'Dilution Factor'!$I59</f>
        <v>22.8958326</v>
      </c>
      <c r="AB68" s="9" t="str">
        <f>'Sheet1 (2)'!AB68*'Dilution Factor'!$I59</f>
        <v>#VALUE!</v>
      </c>
      <c r="AC68" s="9">
        <f>'Sheet1 (2)'!AC68*'Dilution Factor'!$I59</f>
        <v>73.12485403</v>
      </c>
      <c r="AD68" s="9">
        <f>'Sheet1 (2)'!AD68*'Dilution Factor'!$I59</f>
        <v>321.5142944</v>
      </c>
      <c r="AE68" s="9">
        <f>'Sheet1 (2)'!AE68*'Dilution Factor'!$I59</f>
        <v>0.1454928885</v>
      </c>
      <c r="AF68" s="9">
        <f>'Sheet1 (2)'!AF68*'Dilution Factor'!$I59</f>
        <v>0.4120723111</v>
      </c>
      <c r="AG68" s="9">
        <f>'Sheet1 (2)'!AG68*'Dilution Factor'!$I59</f>
        <v>0.1943297863</v>
      </c>
      <c r="AH68" s="9">
        <f>'Sheet1 (2)'!AH68*'Dilution Factor'!$I59</f>
        <v>633.5487675</v>
      </c>
      <c r="AI68" s="9">
        <f>'Sheet1 (2)'!AI68*'Dilution Factor'!$I59</f>
        <v>70.96611616</v>
      </c>
      <c r="AJ68" s="9">
        <f>'Sheet1 (2)'!AJ68*'Dilution Factor'!$I59</f>
        <v>13.89943142</v>
      </c>
      <c r="AK68" s="9">
        <f>'Sheet1 (2)'!AK68*'Dilution Factor'!$I59</f>
        <v>14.80483239</v>
      </c>
      <c r="AL68" s="9">
        <f>'Sheet1 (2)'!AL68*'Dilution Factor'!$I59</f>
        <v>1.661778968</v>
      </c>
      <c r="AM68" s="9">
        <v>196.813910554396</v>
      </c>
      <c r="AN68" s="8">
        <v>129.726094012013</v>
      </c>
      <c r="AO68" s="9">
        <v>110.550715076351</v>
      </c>
      <c r="AP68" s="8">
        <v>95.2260577424738</v>
      </c>
      <c r="AQ68" s="9">
        <v>125.956418161435</v>
      </c>
      <c r="AR68" s="8">
        <v>101.571510499701</v>
      </c>
      <c r="AS68" s="9">
        <v>113.558441916914</v>
      </c>
      <c r="AT68" s="8">
        <v>129.703226276724</v>
      </c>
      <c r="AU68" s="9">
        <v>93.553167549888</v>
      </c>
      <c r="AV68" s="8">
        <v>92.4592190357307</v>
      </c>
    </row>
    <row r="69" ht="13.5" customHeight="1">
      <c r="A69" s="5"/>
      <c r="B69" s="5" t="b">
        <v>0</v>
      </c>
      <c r="C69" s="6">
        <v>43685.7441666667</v>
      </c>
      <c r="D69" s="7" t="s">
        <v>0</v>
      </c>
      <c r="E69" s="8"/>
      <c r="F69" s="11" t="s">
        <v>363</v>
      </c>
      <c r="G69" s="8">
        <v>1.0</v>
      </c>
      <c r="H69" s="5" t="s">
        <v>189</v>
      </c>
      <c r="I69" s="9">
        <f>'Sheet1 (2)'!I69*'Dilution Factor'!$I60</f>
        <v>8.05338119</v>
      </c>
      <c r="J69" s="9">
        <f>'Sheet1 (2)'!J69*'Dilution Factor'!$I60</f>
        <v>2243.0224</v>
      </c>
      <c r="K69" s="9">
        <f>'Sheet1 (2)'!K69*'Dilution Factor'!$I60</f>
        <v>16668.32013</v>
      </c>
      <c r="L69" s="9">
        <f>'Sheet1 (2)'!L69*'Dilution Factor'!$I60</f>
        <v>81290.65564</v>
      </c>
      <c r="M69" s="9">
        <f>'Sheet1 (2)'!M69*'Dilution Factor'!$I60</f>
        <v>152491.4417</v>
      </c>
      <c r="N69" s="9">
        <f>'Sheet1 (2)'!N69*'Dilution Factor'!$I60</f>
        <v>38676.06572</v>
      </c>
      <c r="O69" s="9">
        <f>'Sheet1 (2)'!O69*'Dilution Factor'!$I60</f>
        <v>5594.680311</v>
      </c>
      <c r="P69" s="9">
        <f>'Sheet1 (2)'!P69*'Dilution Factor'!$I60</f>
        <v>204.3338578</v>
      </c>
      <c r="Q69" s="9">
        <f>'Sheet1 (2)'!Q69*'Dilution Factor'!$I60</f>
        <v>6479.540217</v>
      </c>
      <c r="R69" s="9">
        <f>'Sheet1 (2)'!R69*'Dilution Factor'!$I60</f>
        <v>2537.137634</v>
      </c>
      <c r="S69" s="9">
        <f>'Sheet1 (2)'!S69*'Dilution Factor'!$I60</f>
        <v>70.20322924</v>
      </c>
      <c r="T69" s="9">
        <f>'Sheet1 (2)'!T69*'Dilution Factor'!$I60</f>
        <v>113.7893302</v>
      </c>
      <c r="U69" s="9">
        <f>'Sheet1 (2)'!U69*'Dilution Factor'!$I60</f>
        <v>299.5775265</v>
      </c>
      <c r="V69" s="9">
        <f>'Sheet1 (2)'!V69*'Dilution Factor'!$I60</f>
        <v>63317.73347</v>
      </c>
      <c r="W69" s="9">
        <f>'Sheet1 (2)'!W69*'Dilution Factor'!$I60</f>
        <v>21.83659228</v>
      </c>
      <c r="X69" s="9" t="str">
        <f>'Sheet1 (2)'!X69*'Dilution Factor'!$I60</f>
        <v>#VALUE!</v>
      </c>
      <c r="Y69" s="9" t="str">
        <f>'Sheet1 (2)'!Y69*'Dilution Factor'!$I60</f>
        <v>#VALUE!</v>
      </c>
      <c r="Z69" s="9">
        <f>'Sheet1 (2)'!Z69*'Dilution Factor'!$I60</f>
        <v>38.89657789</v>
      </c>
      <c r="AA69" s="9">
        <f>'Sheet1 (2)'!AA69*'Dilution Factor'!$I60</f>
        <v>109.1885761</v>
      </c>
      <c r="AB69" s="9" t="str">
        <f>'Sheet1 (2)'!AB69*'Dilution Factor'!$I60</f>
        <v>#VALUE!</v>
      </c>
      <c r="AC69" s="9">
        <f>'Sheet1 (2)'!AC69*'Dilution Factor'!$I60</f>
        <v>176.4184098</v>
      </c>
      <c r="AD69" s="9">
        <f>'Sheet1 (2)'!AD69*'Dilution Factor'!$I60</f>
        <v>118.5995846</v>
      </c>
      <c r="AE69" s="9">
        <f>'Sheet1 (2)'!AE69*'Dilution Factor'!$I60</f>
        <v>4.091697226</v>
      </c>
      <c r="AF69" s="9">
        <f>'Sheet1 (2)'!AF69*'Dilution Factor'!$I60</f>
        <v>0.1704284514</v>
      </c>
      <c r="AG69" s="9">
        <f>'Sheet1 (2)'!AG69*'Dilution Factor'!$I60</f>
        <v>0.4519490827</v>
      </c>
      <c r="AH69" s="9">
        <f>'Sheet1 (2)'!AH69*'Dilution Factor'!$I60</f>
        <v>519.9353292</v>
      </c>
      <c r="AI69" s="9">
        <f>'Sheet1 (2)'!AI69*'Dilution Factor'!$I60</f>
        <v>143.2951527</v>
      </c>
      <c r="AJ69" s="9">
        <f>'Sheet1 (2)'!AJ69*'Dilution Factor'!$I60</f>
        <v>25.14315511</v>
      </c>
      <c r="AK69" s="9">
        <f>'Sheet1 (2)'!AK69*'Dilution Factor'!$I60</f>
        <v>15.36720258</v>
      </c>
      <c r="AL69" s="9">
        <f>'Sheet1 (2)'!AL69*'Dilution Factor'!$I60</f>
        <v>2.38087461</v>
      </c>
      <c r="AM69" s="9">
        <v>186.661979680919</v>
      </c>
      <c r="AN69" s="8">
        <v>122.525247917815</v>
      </c>
      <c r="AO69" s="9">
        <v>111.193449818054</v>
      </c>
      <c r="AP69" s="8">
        <v>91.7541954421468</v>
      </c>
      <c r="AQ69" s="9">
        <v>118.629250747384</v>
      </c>
      <c r="AR69" s="8">
        <v>100.19917329736</v>
      </c>
      <c r="AS69" s="9">
        <v>113.991281110856</v>
      </c>
      <c r="AT69" s="8">
        <v>127.235587458774</v>
      </c>
      <c r="AU69" s="9">
        <v>85.0358668903051</v>
      </c>
      <c r="AV69" s="8">
        <v>84.9819986916861</v>
      </c>
    </row>
    <row r="70" ht="13.5" customHeight="1">
      <c r="A70" s="5"/>
      <c r="B70" s="5" t="b">
        <v>0</v>
      </c>
      <c r="C70" s="6">
        <v>43685.7481365741</v>
      </c>
      <c r="D70" s="7" t="s">
        <v>0</v>
      </c>
      <c r="E70" s="8"/>
      <c r="F70" s="11" t="s">
        <v>364</v>
      </c>
      <c r="G70" s="8">
        <v>1.0</v>
      </c>
      <c r="H70" s="5" t="s">
        <v>191</v>
      </c>
      <c r="I70" s="9" t="str">
        <f>'Sheet1 (2)'!I70*'Dilution Factor'!$I61</f>
        <v>#VALUE!</v>
      </c>
      <c r="J70" s="9">
        <f>'Sheet1 (2)'!J70*'Dilution Factor'!$I61</f>
        <v>1896.531315</v>
      </c>
      <c r="K70" s="9">
        <f>'Sheet1 (2)'!K70*'Dilution Factor'!$I61</f>
        <v>14349.36748</v>
      </c>
      <c r="L70" s="9">
        <f>'Sheet1 (2)'!L70*'Dilution Factor'!$I61</f>
        <v>70782.71296</v>
      </c>
      <c r="M70" s="9">
        <f>'Sheet1 (2)'!M70*'Dilution Factor'!$I61</f>
        <v>190080.8882</v>
      </c>
      <c r="N70" s="9">
        <f>'Sheet1 (2)'!N70*'Dilution Factor'!$I61</f>
        <v>42488.73902</v>
      </c>
      <c r="O70" s="9">
        <f>'Sheet1 (2)'!O70*'Dilution Factor'!$I61</f>
        <v>4444.186148</v>
      </c>
      <c r="P70" s="9">
        <f>'Sheet1 (2)'!P70*'Dilution Factor'!$I61</f>
        <v>334.8225862</v>
      </c>
      <c r="Q70" s="9">
        <f>'Sheet1 (2)'!Q70*'Dilution Factor'!$I61</f>
        <v>1668.624623</v>
      </c>
      <c r="R70" s="9">
        <f>'Sheet1 (2)'!R70*'Dilution Factor'!$I61</f>
        <v>5869.819824</v>
      </c>
      <c r="S70" s="9">
        <f>'Sheet1 (2)'!S70*'Dilution Factor'!$I61</f>
        <v>38.54091166</v>
      </c>
      <c r="T70" s="9">
        <f>'Sheet1 (2)'!T70*'Dilution Factor'!$I61</f>
        <v>72.86669314</v>
      </c>
      <c r="U70" s="9">
        <f>'Sheet1 (2)'!U70*'Dilution Factor'!$I61</f>
        <v>413.7779536</v>
      </c>
      <c r="V70" s="9">
        <f>'Sheet1 (2)'!V70*'Dilution Factor'!$I61</f>
        <v>44760.53409</v>
      </c>
      <c r="W70" s="9">
        <f>'Sheet1 (2)'!W70*'Dilution Factor'!$I61</f>
        <v>21.07983471</v>
      </c>
      <c r="X70" s="9" t="str">
        <f>'Sheet1 (2)'!X70*'Dilution Factor'!$I61</f>
        <v>#VALUE!</v>
      </c>
      <c r="Y70" s="9" t="str">
        <f>'Sheet1 (2)'!Y70*'Dilution Factor'!$I61</f>
        <v>#VALUE!</v>
      </c>
      <c r="Z70" s="9">
        <f>'Sheet1 (2)'!Z70*'Dilution Factor'!$I61</f>
        <v>21.95056124</v>
      </c>
      <c r="AA70" s="9">
        <f>'Sheet1 (2)'!AA70*'Dilution Factor'!$I61</f>
        <v>80.97439456</v>
      </c>
      <c r="AB70" s="9" t="str">
        <f>'Sheet1 (2)'!AB70*'Dilution Factor'!$I61</f>
        <v>#VALUE!</v>
      </c>
      <c r="AC70" s="9">
        <f>'Sheet1 (2)'!AC70*'Dilution Factor'!$I61</f>
        <v>153.3529172</v>
      </c>
      <c r="AD70" s="9">
        <f>'Sheet1 (2)'!AD70*'Dilution Factor'!$I61</f>
        <v>110.560228</v>
      </c>
      <c r="AE70" s="9">
        <f>'Sheet1 (2)'!AE70*'Dilution Factor'!$I61</f>
        <v>1.504277365</v>
      </c>
      <c r="AF70" s="9">
        <f>'Sheet1 (2)'!AF70*'Dilution Factor'!$I61</f>
        <v>0.2082010814</v>
      </c>
      <c r="AG70" s="9">
        <f>'Sheet1 (2)'!AG70*'Dilution Factor'!$I61</f>
        <v>0.1694292925</v>
      </c>
      <c r="AH70" s="9">
        <f>'Sheet1 (2)'!AH70*'Dilution Factor'!$I61</f>
        <v>638.7800688</v>
      </c>
      <c r="AI70" s="9">
        <f>'Sheet1 (2)'!AI70*'Dilution Factor'!$I61</f>
        <v>103.8451971</v>
      </c>
      <c r="AJ70" s="9">
        <f>'Sheet1 (2)'!AJ70*'Dilution Factor'!$I61</f>
        <v>17.79877226</v>
      </c>
      <c r="AK70" s="9">
        <f>'Sheet1 (2)'!AK70*'Dilution Factor'!$I61</f>
        <v>12.12175803</v>
      </c>
      <c r="AL70" s="9">
        <f>'Sheet1 (2)'!AL70*'Dilution Factor'!$I61</f>
        <v>1.310985749</v>
      </c>
      <c r="AM70" s="9">
        <v>195.874396758656</v>
      </c>
      <c r="AN70" s="8">
        <v>120.512759060297</v>
      </c>
      <c r="AO70" s="9">
        <v>112.440851110992</v>
      </c>
      <c r="AP70" s="8">
        <v>97.9594662265963</v>
      </c>
      <c r="AQ70" s="9">
        <v>125.956262456403</v>
      </c>
      <c r="AR70" s="8">
        <v>98.1932291178232</v>
      </c>
      <c r="AS70" s="9">
        <v>107.772473911476</v>
      </c>
      <c r="AT70" s="8">
        <v>125.46896651194</v>
      </c>
      <c r="AU70" s="9">
        <v>93.1019470511962</v>
      </c>
      <c r="AV70" s="8">
        <v>91.5713998657679</v>
      </c>
    </row>
    <row r="71" ht="13.5" customHeight="1">
      <c r="A71" s="5"/>
      <c r="B71" s="5" t="b">
        <v>0</v>
      </c>
      <c r="C71" s="6">
        <v>43685.7560763889</v>
      </c>
      <c r="D71" s="7" t="s">
        <v>0</v>
      </c>
      <c r="E71" s="8"/>
      <c r="F71" s="11" t="s">
        <v>365</v>
      </c>
      <c r="G71" s="8">
        <v>1.0</v>
      </c>
      <c r="H71" s="5" t="s">
        <v>193</v>
      </c>
      <c r="I71" s="9" t="str">
        <f>'Sheet1 (2)'!I71*'Dilution Factor'!$I62</f>
        <v>#VALUE!</v>
      </c>
      <c r="J71" s="9" t="str">
        <f>'Sheet1 (2)'!J71*'Dilution Factor'!$I62</f>
        <v>#VALUE!</v>
      </c>
      <c r="K71" s="9">
        <f>'Sheet1 (2)'!K71*'Dilution Factor'!$I62</f>
        <v>2722.730476</v>
      </c>
      <c r="L71" s="9">
        <f>'Sheet1 (2)'!L71*'Dilution Factor'!$I62</f>
        <v>29232.99529</v>
      </c>
      <c r="M71" s="9">
        <f>'Sheet1 (2)'!M71*'Dilution Factor'!$I62</f>
        <v>92780.99933</v>
      </c>
      <c r="N71" s="9">
        <f>'Sheet1 (2)'!N71*'Dilution Factor'!$I62</f>
        <v>2351.990589</v>
      </c>
      <c r="O71" s="9">
        <f>'Sheet1 (2)'!O71*'Dilution Factor'!$I62</f>
        <v>1039.096894</v>
      </c>
      <c r="P71" s="9">
        <f>'Sheet1 (2)'!P71*'Dilution Factor'!$I62</f>
        <v>249.2123153</v>
      </c>
      <c r="Q71" s="9">
        <f>'Sheet1 (2)'!Q71*'Dilution Factor'!$I62</f>
        <v>9490.890655</v>
      </c>
      <c r="R71" s="9">
        <f>'Sheet1 (2)'!R71*'Dilution Factor'!$I62</f>
        <v>204818.5472</v>
      </c>
      <c r="S71" s="9">
        <f>'Sheet1 (2)'!S71*'Dilution Factor'!$I62</f>
        <v>311.9716148</v>
      </c>
      <c r="T71" s="9">
        <f>'Sheet1 (2)'!T71*'Dilution Factor'!$I62</f>
        <v>27.09958017</v>
      </c>
      <c r="U71" s="9">
        <f>'Sheet1 (2)'!U71*'Dilution Factor'!$I62</f>
        <v>126.4457823</v>
      </c>
      <c r="V71" s="9">
        <f>'Sheet1 (2)'!V71*'Dilution Factor'!$I62</f>
        <v>10104.4124</v>
      </c>
      <c r="W71" s="9">
        <f>'Sheet1 (2)'!W71*'Dilution Factor'!$I62</f>
        <v>4.435054091</v>
      </c>
      <c r="X71" s="9" t="str">
        <f>'Sheet1 (2)'!X71*'Dilution Factor'!$I62</f>
        <v>#VALUE!</v>
      </c>
      <c r="Y71" s="9" t="str">
        <f>'Sheet1 (2)'!Y71*'Dilution Factor'!$I62</f>
        <v>#VALUE!</v>
      </c>
      <c r="Z71" s="9">
        <f>'Sheet1 (2)'!Z71*'Dilution Factor'!$I62</f>
        <v>42.07194573</v>
      </c>
      <c r="AA71" s="9">
        <f>'Sheet1 (2)'!AA71*'Dilution Factor'!$I62</f>
        <v>30.8586705</v>
      </c>
      <c r="AB71" s="9">
        <f>'Sheet1 (2)'!AB71*'Dilution Factor'!$I62</f>
        <v>4.486892094</v>
      </c>
      <c r="AC71" s="9">
        <f>'Sheet1 (2)'!AC71*'Dilution Factor'!$I62</f>
        <v>15.64376133</v>
      </c>
      <c r="AD71" s="9">
        <f>'Sheet1 (2)'!AD71*'Dilution Factor'!$I62</f>
        <v>975.1858524</v>
      </c>
      <c r="AE71" s="9">
        <f>'Sheet1 (2)'!AE71*'Dilution Factor'!$I62</f>
        <v>11.03289576</v>
      </c>
      <c r="AF71" s="9">
        <f>'Sheet1 (2)'!AF71*'Dilution Factor'!$I62</f>
        <v>39.82372208</v>
      </c>
      <c r="AG71" s="9">
        <f>'Sheet1 (2)'!AG71*'Dilution Factor'!$I62</f>
        <v>1.836593486</v>
      </c>
      <c r="AH71" s="9">
        <f>'Sheet1 (2)'!AH71*'Dilution Factor'!$I62</f>
        <v>62.59599849</v>
      </c>
      <c r="AI71" s="9">
        <f>'Sheet1 (2)'!AI71*'Dilution Factor'!$I62</f>
        <v>25.12318937</v>
      </c>
      <c r="AJ71" s="9">
        <f>'Sheet1 (2)'!AJ71*'Dilution Factor'!$I62</f>
        <v>5.681919168</v>
      </c>
      <c r="AK71" s="9">
        <f>'Sheet1 (2)'!AK71*'Dilution Factor'!$I62</f>
        <v>2.650440611</v>
      </c>
      <c r="AL71" s="9">
        <f>'Sheet1 (2)'!AL71*'Dilution Factor'!$I62</f>
        <v>6.753196697</v>
      </c>
      <c r="AM71" s="9">
        <v>174.429788947479</v>
      </c>
      <c r="AN71" s="8">
        <v>120.358677761345</v>
      </c>
      <c r="AO71" s="9">
        <v>106.598895212049</v>
      </c>
      <c r="AP71" s="8">
        <v>90.6178824455335</v>
      </c>
      <c r="AQ71" s="9">
        <v>115.277077105132</v>
      </c>
      <c r="AR71" s="8">
        <v>100.135150732562</v>
      </c>
      <c r="AS71" s="9">
        <v>113.905368827642</v>
      </c>
      <c r="AT71" s="8">
        <v>129.296075759836</v>
      </c>
      <c r="AU71" s="9">
        <v>93.725614730066</v>
      </c>
      <c r="AV71" s="8">
        <v>92.3812905125684</v>
      </c>
    </row>
    <row r="72" ht="13.5" customHeight="1">
      <c r="A72" s="5"/>
      <c r="B72" s="5" t="b">
        <v>0</v>
      </c>
      <c r="C72" s="6">
        <v>43685.7600462963</v>
      </c>
      <c r="D72" s="7" t="s">
        <v>0</v>
      </c>
      <c r="E72" s="8"/>
      <c r="F72" s="11" t="s">
        <v>366</v>
      </c>
      <c r="G72" s="8">
        <v>1.0</v>
      </c>
      <c r="H72" s="5" t="s">
        <v>195</v>
      </c>
      <c r="I72" s="9">
        <f>'Sheet1 (2)'!I72*'Dilution Factor'!$I63</f>
        <v>5.523531105</v>
      </c>
      <c r="J72" s="9">
        <f>'Sheet1 (2)'!J72*'Dilution Factor'!$I63</f>
        <v>4038.044</v>
      </c>
      <c r="K72" s="9">
        <f>'Sheet1 (2)'!K72*'Dilution Factor'!$I63</f>
        <v>19237.01851</v>
      </c>
      <c r="L72" s="9">
        <f>'Sheet1 (2)'!L72*'Dilution Factor'!$I63</f>
        <v>115672.5892</v>
      </c>
      <c r="M72" s="9">
        <f>'Sheet1 (2)'!M72*'Dilution Factor'!$I63</f>
        <v>254842.3974</v>
      </c>
      <c r="N72" s="9">
        <f>'Sheet1 (2)'!N72*'Dilution Factor'!$I63</f>
        <v>57458.7152</v>
      </c>
      <c r="O72" s="9">
        <f>'Sheet1 (2)'!O72*'Dilution Factor'!$I63</f>
        <v>7202.90408</v>
      </c>
      <c r="P72" s="9">
        <f>'Sheet1 (2)'!P72*'Dilution Factor'!$I63</f>
        <v>293.7947628</v>
      </c>
      <c r="Q72" s="9">
        <f>'Sheet1 (2)'!Q72*'Dilution Factor'!$I63</f>
        <v>3763.890921</v>
      </c>
      <c r="R72" s="9">
        <f>'Sheet1 (2)'!R72*'Dilution Factor'!$I63</f>
        <v>4114.41074</v>
      </c>
      <c r="S72" s="9">
        <f>'Sheet1 (2)'!S72*'Dilution Factor'!$I63</f>
        <v>95.92943475</v>
      </c>
      <c r="T72" s="9">
        <f>'Sheet1 (2)'!T72*'Dilution Factor'!$I63</f>
        <v>143.710935</v>
      </c>
      <c r="U72" s="9">
        <f>'Sheet1 (2)'!U72*'Dilution Factor'!$I63</f>
        <v>362.708328</v>
      </c>
      <c r="V72" s="9">
        <f>'Sheet1 (2)'!V72*'Dilution Factor'!$I63</f>
        <v>66582.79417</v>
      </c>
      <c r="W72" s="9">
        <f>'Sheet1 (2)'!W72*'Dilution Factor'!$I63</f>
        <v>62.74077376</v>
      </c>
      <c r="X72" s="9" t="str">
        <f>'Sheet1 (2)'!X72*'Dilution Factor'!$I63</f>
        <v>#VALUE!</v>
      </c>
      <c r="Y72" s="9" t="str">
        <f>'Sheet1 (2)'!Y72*'Dilution Factor'!$I63</f>
        <v>#VALUE!</v>
      </c>
      <c r="Z72" s="9">
        <f>'Sheet1 (2)'!Z72*'Dilution Factor'!$I63</f>
        <v>43.08423071</v>
      </c>
      <c r="AA72" s="9">
        <f>'Sheet1 (2)'!AA72*'Dilution Factor'!$I63</f>
        <v>140.4242746</v>
      </c>
      <c r="AB72" s="9" t="str">
        <f>'Sheet1 (2)'!AB72*'Dilution Factor'!$I63</f>
        <v>#VALUE!</v>
      </c>
      <c r="AC72" s="9">
        <f>'Sheet1 (2)'!AC72*'Dilution Factor'!$I63</f>
        <v>258.4571252</v>
      </c>
      <c r="AD72" s="9">
        <f>'Sheet1 (2)'!AD72*'Dilution Factor'!$I63</f>
        <v>201.7787592</v>
      </c>
      <c r="AE72" s="9">
        <f>'Sheet1 (2)'!AE72*'Dilution Factor'!$I63</f>
        <v>3.736618835</v>
      </c>
      <c r="AF72" s="9">
        <f>'Sheet1 (2)'!AF72*'Dilution Factor'!$I63</f>
        <v>0.6072347269</v>
      </c>
      <c r="AG72" s="9">
        <f>'Sheet1 (2)'!AG72*'Dilution Factor'!$I63</f>
        <v>0.1856435679</v>
      </c>
      <c r="AH72" s="9">
        <f>'Sheet1 (2)'!AH72*'Dilution Factor'!$I63</f>
        <v>924.9734128</v>
      </c>
      <c r="AI72" s="9">
        <f>'Sheet1 (2)'!AI72*'Dilution Factor'!$I63</f>
        <v>240.2281219</v>
      </c>
      <c r="AJ72" s="9">
        <f>'Sheet1 (2)'!AJ72*'Dilution Factor'!$I63</f>
        <v>28.48792176</v>
      </c>
      <c r="AK72" s="9">
        <f>'Sheet1 (2)'!AK72*'Dilution Factor'!$I63</f>
        <v>26.07557597</v>
      </c>
      <c r="AL72" s="9">
        <f>'Sheet1 (2)'!AL72*'Dilution Factor'!$I63</f>
        <v>3.252960494</v>
      </c>
      <c r="AM72" s="9">
        <v>215.204285386231</v>
      </c>
      <c r="AN72" s="8">
        <v>132.201909123731</v>
      </c>
      <c r="AO72" s="9">
        <v>118.371735003778</v>
      </c>
      <c r="AP72" s="8">
        <v>98.0432997361165</v>
      </c>
      <c r="AQ72" s="9">
        <v>124.553515819631</v>
      </c>
      <c r="AR72" s="8">
        <v>100.27120319139</v>
      </c>
      <c r="AS72" s="9">
        <v>112.349545682735</v>
      </c>
      <c r="AT72" s="8">
        <v>126.640159725014</v>
      </c>
      <c r="AU72" s="9">
        <v>93.2623924953124</v>
      </c>
      <c r="AV72" s="8">
        <v>91.2806392775203</v>
      </c>
    </row>
    <row r="73" ht="13.5" customHeight="1">
      <c r="A73" s="5"/>
      <c r="B73" s="5" t="b">
        <v>0</v>
      </c>
      <c r="C73" s="6">
        <v>43685.7639930556</v>
      </c>
      <c r="D73" s="7" t="s">
        <v>0</v>
      </c>
      <c r="E73" s="8"/>
      <c r="F73" s="11" t="s">
        <v>367</v>
      </c>
      <c r="G73" s="8">
        <v>1.0</v>
      </c>
      <c r="H73" s="5" t="s">
        <v>197</v>
      </c>
      <c r="I73" s="9" t="str">
        <f>'Sheet1 (2)'!I73*'Dilution Factor'!$I64</f>
        <v>#VALUE!</v>
      </c>
      <c r="J73" s="9">
        <f>'Sheet1 (2)'!J73*'Dilution Factor'!$I64</f>
        <v>3940.089692</v>
      </c>
      <c r="K73" s="9">
        <f>'Sheet1 (2)'!K73*'Dilution Factor'!$I64</f>
        <v>14525.94195</v>
      </c>
      <c r="L73" s="9">
        <f>'Sheet1 (2)'!L73*'Dilution Factor'!$I64</f>
        <v>63970.12534</v>
      </c>
      <c r="M73" s="9">
        <f>'Sheet1 (2)'!M73*'Dilution Factor'!$I64</f>
        <v>174813.3032</v>
      </c>
      <c r="N73" s="9">
        <f>'Sheet1 (2)'!N73*'Dilution Factor'!$I64</f>
        <v>44540.9978</v>
      </c>
      <c r="O73" s="9">
        <f>'Sheet1 (2)'!O73*'Dilution Factor'!$I64</f>
        <v>5456.549485</v>
      </c>
      <c r="P73" s="9">
        <f>'Sheet1 (2)'!P73*'Dilution Factor'!$I64</f>
        <v>208.4286416</v>
      </c>
      <c r="Q73" s="9">
        <f>'Sheet1 (2)'!Q73*'Dilution Factor'!$I64</f>
        <v>2031.266747</v>
      </c>
      <c r="R73" s="9">
        <f>'Sheet1 (2)'!R73*'Dilution Factor'!$I64</f>
        <v>2825.026754</v>
      </c>
      <c r="S73" s="9">
        <f>'Sheet1 (2)'!S73*'Dilution Factor'!$I64</f>
        <v>48.10462303</v>
      </c>
      <c r="T73" s="9">
        <f>'Sheet1 (2)'!T73*'Dilution Factor'!$I64</f>
        <v>77.77508591</v>
      </c>
      <c r="U73" s="9">
        <f>'Sheet1 (2)'!U73*'Dilution Factor'!$I64</f>
        <v>254.231285</v>
      </c>
      <c r="V73" s="9">
        <f>'Sheet1 (2)'!V73*'Dilution Factor'!$I64</f>
        <v>44577.99416</v>
      </c>
      <c r="W73" s="9">
        <f>'Sheet1 (2)'!W73*'Dilution Factor'!$I64</f>
        <v>66.58923426</v>
      </c>
      <c r="X73" s="9" t="str">
        <f>'Sheet1 (2)'!X73*'Dilution Factor'!$I64</f>
        <v>#VALUE!</v>
      </c>
      <c r="Y73" s="9" t="str">
        <f>'Sheet1 (2)'!Y73*'Dilution Factor'!$I64</f>
        <v>#VALUE!</v>
      </c>
      <c r="Z73" s="9">
        <f>'Sheet1 (2)'!Z73*'Dilution Factor'!$I64</f>
        <v>29.72348452</v>
      </c>
      <c r="AA73" s="9">
        <f>'Sheet1 (2)'!AA73*'Dilution Factor'!$I64</f>
        <v>90.32245236</v>
      </c>
      <c r="AB73" s="9" t="str">
        <f>'Sheet1 (2)'!AB73*'Dilution Factor'!$I64</f>
        <v>#VALUE!</v>
      </c>
      <c r="AC73" s="9">
        <f>'Sheet1 (2)'!AC73*'Dilution Factor'!$I64</f>
        <v>173.3642605</v>
      </c>
      <c r="AD73" s="9">
        <f>'Sheet1 (2)'!AD73*'Dilution Factor'!$I64</f>
        <v>116.3300459</v>
      </c>
      <c r="AE73" s="9">
        <f>'Sheet1 (2)'!AE73*'Dilution Factor'!$I64</f>
        <v>3.020902807</v>
      </c>
      <c r="AF73" s="9">
        <f>'Sheet1 (2)'!AF73*'Dilution Factor'!$I64</f>
        <v>0.2384783945</v>
      </c>
      <c r="AG73" s="9">
        <f>'Sheet1 (2)'!AG73*'Dilution Factor'!$I64</f>
        <v>0.2138159321</v>
      </c>
      <c r="AH73" s="9">
        <f>'Sheet1 (2)'!AH73*'Dilution Factor'!$I64</f>
        <v>787.3499588</v>
      </c>
      <c r="AI73" s="9">
        <f>'Sheet1 (2)'!AI73*'Dilution Factor'!$I64</f>
        <v>125.2587449</v>
      </c>
      <c r="AJ73" s="9">
        <f>'Sheet1 (2)'!AJ73*'Dilution Factor'!$I64</f>
        <v>19.06938117</v>
      </c>
      <c r="AK73" s="9">
        <f>'Sheet1 (2)'!AK73*'Dilution Factor'!$I64</f>
        <v>15.17549537</v>
      </c>
      <c r="AL73" s="9">
        <f>'Sheet1 (2)'!AL73*'Dilution Factor'!$I64</f>
        <v>2.145079962</v>
      </c>
      <c r="AM73" s="9">
        <v>192.582394671953</v>
      </c>
      <c r="AN73" s="8">
        <v>121.364806223245</v>
      </c>
      <c r="AO73" s="9">
        <v>113.205385444262</v>
      </c>
      <c r="AP73" s="8">
        <v>97.9908769163157</v>
      </c>
      <c r="AQ73" s="9">
        <v>126.268373193822</v>
      </c>
      <c r="AR73" s="8">
        <v>100.306893516949</v>
      </c>
      <c r="AS73" s="9">
        <v>108.894940318566</v>
      </c>
      <c r="AT73" s="8">
        <v>124.798927822131</v>
      </c>
      <c r="AU73" s="9">
        <v>93.2352090606574</v>
      </c>
      <c r="AV73" s="8">
        <v>91.036062306261</v>
      </c>
    </row>
    <row r="74" ht="13.5" customHeight="1">
      <c r="A74" s="5"/>
      <c r="B74" s="5" t="b">
        <v>0</v>
      </c>
      <c r="C74" s="6">
        <v>43685.7679513889</v>
      </c>
      <c r="D74" s="7" t="s">
        <v>0</v>
      </c>
      <c r="E74" s="8"/>
      <c r="F74" s="11" t="s">
        <v>368</v>
      </c>
      <c r="G74" s="8">
        <v>1.0</v>
      </c>
      <c r="H74" s="5" t="s">
        <v>199</v>
      </c>
      <c r="I74" s="9" t="str">
        <f>'Sheet1 (2)'!I74*'Dilution Factor'!$I65</f>
        <v>#VALUE!</v>
      </c>
      <c r="J74" s="9">
        <f>'Sheet1 (2)'!J74*'Dilution Factor'!$I65</f>
        <v>4446.545775</v>
      </c>
      <c r="K74" s="9">
        <f>'Sheet1 (2)'!K74*'Dilution Factor'!$I65</f>
        <v>6590.938735</v>
      </c>
      <c r="L74" s="9">
        <f>'Sheet1 (2)'!L74*'Dilution Factor'!$I65</f>
        <v>54305.1533</v>
      </c>
      <c r="M74" s="9">
        <f>'Sheet1 (2)'!M74*'Dilution Factor'!$I65</f>
        <v>242833.259</v>
      </c>
      <c r="N74" s="9">
        <f>'Sheet1 (2)'!N74*'Dilution Factor'!$I65</f>
        <v>37410.63061</v>
      </c>
      <c r="O74" s="9">
        <f>'Sheet1 (2)'!O74*'Dilution Factor'!$I65</f>
        <v>2093.429739</v>
      </c>
      <c r="P74" s="9">
        <f>'Sheet1 (2)'!P74*'Dilution Factor'!$I65</f>
        <v>1574.6554</v>
      </c>
      <c r="Q74" s="9">
        <f>'Sheet1 (2)'!Q74*'Dilution Factor'!$I65</f>
        <v>693.345384</v>
      </c>
      <c r="R74" s="9">
        <f>'Sheet1 (2)'!R74*'Dilution Factor'!$I65</f>
        <v>5798.023845</v>
      </c>
      <c r="S74" s="9">
        <f>'Sheet1 (2)'!S74*'Dilution Factor'!$I65</f>
        <v>9.830044087</v>
      </c>
      <c r="T74" s="9">
        <f>'Sheet1 (2)'!T74*'Dilution Factor'!$I65</f>
        <v>29.57519668</v>
      </c>
      <c r="U74" s="9">
        <f>'Sheet1 (2)'!U74*'Dilution Factor'!$I65</f>
        <v>114.0346176</v>
      </c>
      <c r="V74" s="9">
        <f>'Sheet1 (2)'!V74*'Dilution Factor'!$I65</f>
        <v>22959.7106</v>
      </c>
      <c r="W74" s="9">
        <f>'Sheet1 (2)'!W74*'Dilution Factor'!$I65</f>
        <v>75.61874936</v>
      </c>
      <c r="X74" s="9" t="str">
        <f>'Sheet1 (2)'!X74*'Dilution Factor'!$I65</f>
        <v>#VALUE!</v>
      </c>
      <c r="Y74" s="9" t="str">
        <f>'Sheet1 (2)'!Y74*'Dilution Factor'!$I65</f>
        <v>#VALUE!</v>
      </c>
      <c r="Z74" s="9" t="str">
        <f>'Sheet1 (2)'!Z74*'Dilution Factor'!$I65</f>
        <v>#VALUE!</v>
      </c>
      <c r="AA74" s="9">
        <f>'Sheet1 (2)'!AA74*'Dilution Factor'!$I65</f>
        <v>40.22527121</v>
      </c>
      <c r="AB74" s="9" t="str">
        <f>'Sheet1 (2)'!AB74*'Dilution Factor'!$I65</f>
        <v>#VALUE!</v>
      </c>
      <c r="AC74" s="9">
        <f>'Sheet1 (2)'!AC74*'Dilution Factor'!$I65</f>
        <v>93.70965381</v>
      </c>
      <c r="AD74" s="9">
        <f>'Sheet1 (2)'!AD74*'Dilution Factor'!$I65</f>
        <v>89.20731174</v>
      </c>
      <c r="AE74" s="9">
        <f>'Sheet1 (2)'!AE74*'Dilution Factor'!$I65</f>
        <v>1.204988257</v>
      </c>
      <c r="AF74" s="9">
        <f>'Sheet1 (2)'!AF74*'Dilution Factor'!$I65</f>
        <v>0.09345511618</v>
      </c>
      <c r="AG74" s="9">
        <f>'Sheet1 (2)'!AG74*'Dilution Factor'!$I65</f>
        <v>0.1855442758</v>
      </c>
      <c r="AH74" s="9">
        <f>'Sheet1 (2)'!AH74*'Dilution Factor'!$I65</f>
        <v>713.1017427</v>
      </c>
      <c r="AI74" s="9">
        <f>'Sheet1 (2)'!AI74*'Dilution Factor'!$I65</f>
        <v>80.58007692</v>
      </c>
      <c r="AJ74" s="9">
        <f>'Sheet1 (2)'!AJ74*'Dilution Factor'!$I65</f>
        <v>12.72745428</v>
      </c>
      <c r="AK74" s="9">
        <f>'Sheet1 (2)'!AK74*'Dilution Factor'!$I65</f>
        <v>14.35577793</v>
      </c>
      <c r="AL74" s="9">
        <f>'Sheet1 (2)'!AL74*'Dilution Factor'!$I65</f>
        <v>1.138684757</v>
      </c>
      <c r="AM74" s="9">
        <v>193.276570906289</v>
      </c>
      <c r="AN74" s="8">
        <v>129.183910294223</v>
      </c>
      <c r="AO74" s="9">
        <v>111.557255117001</v>
      </c>
      <c r="AP74" s="8">
        <v>97.5190110165485</v>
      </c>
      <c r="AQ74" s="9">
        <v>125.800401718984</v>
      </c>
      <c r="AR74" s="8">
        <v>99.8735058395793</v>
      </c>
      <c r="AS74" s="9">
        <v>104.663501598348</v>
      </c>
      <c r="AT74" s="8">
        <v>130.048967193233</v>
      </c>
      <c r="AU74" s="9">
        <v>93.6764239166391</v>
      </c>
      <c r="AV74" s="8">
        <v>91.6136346540801</v>
      </c>
    </row>
    <row r="75" ht="13.5" customHeight="1">
      <c r="A75" s="5"/>
      <c r="B75" s="5" t="b">
        <v>0</v>
      </c>
      <c r="C75" s="6">
        <v>43685.7718981481</v>
      </c>
      <c r="D75" s="7" t="s">
        <v>0</v>
      </c>
      <c r="E75" s="8"/>
      <c r="F75" s="11" t="s">
        <v>369</v>
      </c>
      <c r="G75" s="8">
        <v>1.0</v>
      </c>
      <c r="H75" s="5" t="s">
        <v>201</v>
      </c>
      <c r="I75" s="9" t="str">
        <f>'Sheet1 (2)'!I75*'Dilution Factor'!$I66</f>
        <v>#VALUE!</v>
      </c>
      <c r="J75" s="9">
        <f>'Sheet1 (2)'!J75*'Dilution Factor'!$I66</f>
        <v>2183.590669</v>
      </c>
      <c r="K75" s="9">
        <f>'Sheet1 (2)'!K75*'Dilution Factor'!$I66</f>
        <v>12696.83094</v>
      </c>
      <c r="L75" s="9">
        <f>'Sheet1 (2)'!L75*'Dilution Factor'!$I66</f>
        <v>56899.60542</v>
      </c>
      <c r="M75" s="9">
        <f>'Sheet1 (2)'!M75*'Dilution Factor'!$I66</f>
        <v>221930.7832</v>
      </c>
      <c r="N75" s="9">
        <f>'Sheet1 (2)'!N75*'Dilution Factor'!$I66</f>
        <v>30475.24803</v>
      </c>
      <c r="O75" s="9">
        <f>'Sheet1 (2)'!O75*'Dilution Factor'!$I66</f>
        <v>3544.327823</v>
      </c>
      <c r="P75" s="9">
        <f>'Sheet1 (2)'!P75*'Dilution Factor'!$I66</f>
        <v>1961.312726</v>
      </c>
      <c r="Q75" s="9">
        <f>'Sheet1 (2)'!Q75*'Dilution Factor'!$I66</f>
        <v>4543.126048</v>
      </c>
      <c r="R75" s="9">
        <f>'Sheet1 (2)'!R75*'Dilution Factor'!$I66</f>
        <v>4807.64609</v>
      </c>
      <c r="S75" s="9">
        <f>'Sheet1 (2)'!S75*'Dilution Factor'!$I66</f>
        <v>41.26739555</v>
      </c>
      <c r="T75" s="9">
        <f>'Sheet1 (2)'!T75*'Dilution Factor'!$I66</f>
        <v>51.65944337</v>
      </c>
      <c r="U75" s="9">
        <f>'Sheet1 (2)'!U75*'Dilution Factor'!$I66</f>
        <v>126.2072215</v>
      </c>
      <c r="V75" s="9">
        <f>'Sheet1 (2)'!V75*'Dilution Factor'!$I66</f>
        <v>54549.17453</v>
      </c>
      <c r="W75" s="9">
        <f>'Sheet1 (2)'!W75*'Dilution Factor'!$I66</f>
        <v>84.19152876</v>
      </c>
      <c r="X75" s="9" t="str">
        <f>'Sheet1 (2)'!X75*'Dilution Factor'!$I66</f>
        <v>#VALUE!</v>
      </c>
      <c r="Y75" s="9" t="str">
        <f>'Sheet1 (2)'!Y75*'Dilution Factor'!$I66</f>
        <v>#VALUE!</v>
      </c>
      <c r="Z75" s="9">
        <f>'Sheet1 (2)'!Z75*'Dilution Factor'!$I66</f>
        <v>3.981391782</v>
      </c>
      <c r="AA75" s="9">
        <f>'Sheet1 (2)'!AA75*'Dilution Factor'!$I66</f>
        <v>66.26809956</v>
      </c>
      <c r="AB75" s="9" t="str">
        <f>'Sheet1 (2)'!AB75*'Dilution Factor'!$I66</f>
        <v>#VALUE!</v>
      </c>
      <c r="AC75" s="9">
        <f>'Sheet1 (2)'!AC75*'Dilution Factor'!$I66</f>
        <v>95.26083159</v>
      </c>
      <c r="AD75" s="9">
        <f>'Sheet1 (2)'!AD75*'Dilution Factor'!$I66</f>
        <v>140.3927562</v>
      </c>
      <c r="AE75" s="9">
        <f>'Sheet1 (2)'!AE75*'Dilution Factor'!$I66</f>
        <v>5.794352322</v>
      </c>
      <c r="AF75" s="9">
        <f>'Sheet1 (2)'!AF75*'Dilution Factor'!$I66</f>
        <v>0.3186049747</v>
      </c>
      <c r="AG75" s="9">
        <f>'Sheet1 (2)'!AG75*'Dilution Factor'!$I66</f>
        <v>0.2805696742</v>
      </c>
      <c r="AH75" s="9">
        <f>'Sheet1 (2)'!AH75*'Dilution Factor'!$I66</f>
        <v>601.8007341</v>
      </c>
      <c r="AI75" s="9">
        <f>'Sheet1 (2)'!AI75*'Dilution Factor'!$I66</f>
        <v>303.5060278</v>
      </c>
      <c r="AJ75" s="9">
        <f>'Sheet1 (2)'!AJ75*'Dilution Factor'!$I66</f>
        <v>30.50911856</v>
      </c>
      <c r="AK75" s="9">
        <f>'Sheet1 (2)'!AK75*'Dilution Factor'!$I66</f>
        <v>21.31068224</v>
      </c>
      <c r="AL75" s="9">
        <f>'Sheet1 (2)'!AL75*'Dilution Factor'!$I66</f>
        <v>3.209464581</v>
      </c>
      <c r="AM75" s="9">
        <v>196.648638883807</v>
      </c>
      <c r="AN75" s="8">
        <v>125.931735722354</v>
      </c>
      <c r="AO75" s="9">
        <v>113.985920245389</v>
      </c>
      <c r="AP75" s="8">
        <v>98.9234154125671</v>
      </c>
      <c r="AQ75" s="9">
        <v>131.959392127554</v>
      </c>
      <c r="AR75" s="8">
        <v>102.348960850652</v>
      </c>
      <c r="AS75" s="9">
        <v>109.758462273639</v>
      </c>
      <c r="AT75" s="8">
        <v>129.353343758435</v>
      </c>
      <c r="AU75" s="9">
        <v>93.82049959699</v>
      </c>
      <c r="AV75" s="8">
        <v>91.8772748876803</v>
      </c>
    </row>
    <row r="76" ht="13.5" customHeight="1">
      <c r="A76" s="5"/>
      <c r="B76" s="5" t="b">
        <v>0</v>
      </c>
      <c r="C76" s="6">
        <v>43685.7758449074</v>
      </c>
      <c r="D76" s="7" t="s">
        <v>0</v>
      </c>
      <c r="E76" s="8"/>
      <c r="F76" s="11" t="s">
        <v>370</v>
      </c>
      <c r="G76" s="8">
        <v>1.0</v>
      </c>
      <c r="H76" s="5" t="s">
        <v>203</v>
      </c>
      <c r="I76" s="9">
        <f>'Sheet1 (2)'!I76*'Dilution Factor'!$I67</f>
        <v>25.64099699</v>
      </c>
      <c r="J76" s="9">
        <f>'Sheet1 (2)'!J76*'Dilution Factor'!$I67</f>
        <v>2133.506567</v>
      </c>
      <c r="K76" s="9">
        <f>'Sheet1 (2)'!K76*'Dilution Factor'!$I67</f>
        <v>13891.49809</v>
      </c>
      <c r="L76" s="9">
        <f>'Sheet1 (2)'!L76*'Dilution Factor'!$I67</f>
        <v>89197.76508</v>
      </c>
      <c r="M76" s="9">
        <f>'Sheet1 (2)'!M76*'Dilution Factor'!$I67</f>
        <v>145181.503</v>
      </c>
      <c r="N76" s="9">
        <f>'Sheet1 (2)'!N76*'Dilution Factor'!$I67</f>
        <v>34799.5445</v>
      </c>
      <c r="O76" s="9">
        <f>'Sheet1 (2)'!O76*'Dilution Factor'!$I67</f>
        <v>4568.850903</v>
      </c>
      <c r="P76" s="9">
        <f>'Sheet1 (2)'!P76*'Dilution Factor'!$I67</f>
        <v>125.0610309</v>
      </c>
      <c r="Q76" s="9">
        <f>'Sheet1 (2)'!Q76*'Dilution Factor'!$I67</f>
        <v>2592.846197</v>
      </c>
      <c r="R76" s="9">
        <f>'Sheet1 (2)'!R76*'Dilution Factor'!$I67</f>
        <v>161.6815484</v>
      </c>
      <c r="S76" s="9">
        <f>'Sheet1 (2)'!S76*'Dilution Factor'!$I67</f>
        <v>53.94815175</v>
      </c>
      <c r="T76" s="9">
        <f>'Sheet1 (2)'!T76*'Dilution Factor'!$I67</f>
        <v>88.93478121</v>
      </c>
      <c r="U76" s="9">
        <f>'Sheet1 (2)'!U76*'Dilution Factor'!$I67</f>
        <v>146.4117756</v>
      </c>
      <c r="V76" s="9">
        <f>'Sheet1 (2)'!V76*'Dilution Factor'!$I67</f>
        <v>48574.00425</v>
      </c>
      <c r="W76" s="9">
        <f>'Sheet1 (2)'!W76*'Dilution Factor'!$I67</f>
        <v>28.34974865</v>
      </c>
      <c r="X76" s="9" t="str">
        <f>'Sheet1 (2)'!X76*'Dilution Factor'!$I67</f>
        <v>#VALUE!</v>
      </c>
      <c r="Y76" s="9" t="str">
        <f>'Sheet1 (2)'!Y76*'Dilution Factor'!$I67</f>
        <v>#VALUE!</v>
      </c>
      <c r="Z76" s="9">
        <f>'Sheet1 (2)'!Z76*'Dilution Factor'!$I67</f>
        <v>26.65746196</v>
      </c>
      <c r="AA76" s="9">
        <f>'Sheet1 (2)'!AA76*'Dilution Factor'!$I67</f>
        <v>95.0235732</v>
      </c>
      <c r="AB76" s="9" t="str">
        <f>'Sheet1 (2)'!AB76*'Dilution Factor'!$I67</f>
        <v>#VALUE!</v>
      </c>
      <c r="AC76" s="9">
        <f>'Sheet1 (2)'!AC76*'Dilution Factor'!$I67</f>
        <v>147.7776406</v>
      </c>
      <c r="AD76" s="9">
        <f>'Sheet1 (2)'!AD76*'Dilution Factor'!$I67</f>
        <v>102.8165956</v>
      </c>
      <c r="AE76" s="9">
        <f>'Sheet1 (2)'!AE76*'Dilution Factor'!$I67</f>
        <v>3.198075891</v>
      </c>
      <c r="AF76" s="9">
        <f>'Sheet1 (2)'!AF76*'Dilution Factor'!$I67</f>
        <v>0.2062656325</v>
      </c>
      <c r="AG76" s="9">
        <f>'Sheet1 (2)'!AG76*'Dilution Factor'!$I67</f>
        <v>0.08975591047</v>
      </c>
      <c r="AH76" s="9">
        <f>'Sheet1 (2)'!AH76*'Dilution Factor'!$I67</f>
        <v>391.8881706</v>
      </c>
      <c r="AI76" s="9">
        <f>'Sheet1 (2)'!AI76*'Dilution Factor'!$I67</f>
        <v>125.7125405</v>
      </c>
      <c r="AJ76" s="9">
        <f>'Sheet1 (2)'!AJ76*'Dilution Factor'!$I67</f>
        <v>15.30983834</v>
      </c>
      <c r="AK76" s="9">
        <f>'Sheet1 (2)'!AK76*'Dilution Factor'!$I67</f>
        <v>13.77056823</v>
      </c>
      <c r="AL76" s="9">
        <f>'Sheet1 (2)'!AL76*'Dilution Factor'!$I67</f>
        <v>1.84792973</v>
      </c>
      <c r="AM76" s="9">
        <v>191.543676560598</v>
      </c>
      <c r="AN76" s="8">
        <v>124.074178587415</v>
      </c>
      <c r="AO76" s="9">
        <v>116.162421942961</v>
      </c>
      <c r="AP76" s="8">
        <v>98.6093977050416</v>
      </c>
      <c r="AQ76" s="9">
        <v>124.241482934728</v>
      </c>
      <c r="AR76" s="8">
        <v>100.813519401542</v>
      </c>
      <c r="AS76" s="9">
        <v>113.991281110856</v>
      </c>
      <c r="AT76" s="8">
        <v>127.632383971214</v>
      </c>
      <c r="AU76" s="9">
        <v>93.2944300933192</v>
      </c>
      <c r="AV76" s="8">
        <v>91.5474039672978</v>
      </c>
    </row>
    <row r="77" ht="13.5" customHeight="1">
      <c r="A77" s="5"/>
      <c r="B77" s="5" t="b">
        <v>0</v>
      </c>
      <c r="C77" s="6">
        <v>43685.7798148148</v>
      </c>
      <c r="D77" s="7" t="s">
        <v>0</v>
      </c>
      <c r="E77" s="8"/>
      <c r="F77" s="11" t="s">
        <v>371</v>
      </c>
      <c r="G77" s="8">
        <v>1.0</v>
      </c>
      <c r="H77" s="5" t="s">
        <v>205</v>
      </c>
      <c r="I77" s="9" t="str">
        <f>'Sheet1 (2)'!I77*'Dilution Factor'!$I68</f>
        <v>#VALUE!</v>
      </c>
      <c r="J77" s="9">
        <f>'Sheet1 (2)'!J77*'Dilution Factor'!$I68</f>
        <v>4635.45165</v>
      </c>
      <c r="K77" s="9">
        <f>'Sheet1 (2)'!K77*'Dilution Factor'!$I68</f>
        <v>15263.05788</v>
      </c>
      <c r="L77" s="9">
        <f>'Sheet1 (2)'!L77*'Dilution Factor'!$I68</f>
        <v>50540.29358</v>
      </c>
      <c r="M77" s="9">
        <f>'Sheet1 (2)'!M77*'Dilution Factor'!$I68</f>
        <v>166425.4767</v>
      </c>
      <c r="N77" s="9">
        <f>'Sheet1 (2)'!N77*'Dilution Factor'!$I68</f>
        <v>40621.00752</v>
      </c>
      <c r="O77" s="9">
        <f>'Sheet1 (2)'!O77*'Dilution Factor'!$I68</f>
        <v>3542.422049</v>
      </c>
      <c r="P77" s="9">
        <f>'Sheet1 (2)'!P77*'Dilution Factor'!$I68</f>
        <v>1983.126267</v>
      </c>
      <c r="Q77" s="9">
        <f>'Sheet1 (2)'!Q77*'Dilution Factor'!$I68</f>
        <v>2878.840476</v>
      </c>
      <c r="R77" s="9">
        <f>'Sheet1 (2)'!R77*'Dilution Factor'!$I68</f>
        <v>13496.44681</v>
      </c>
      <c r="S77" s="9">
        <f>'Sheet1 (2)'!S77*'Dilution Factor'!$I68</f>
        <v>33.32740488</v>
      </c>
      <c r="T77" s="9">
        <f>'Sheet1 (2)'!T77*'Dilution Factor'!$I68</f>
        <v>67.06641008</v>
      </c>
      <c r="U77" s="9">
        <f>'Sheet1 (2)'!U77*'Dilution Factor'!$I68</f>
        <v>533.787915</v>
      </c>
      <c r="V77" s="9">
        <f>'Sheet1 (2)'!V77*'Dilution Factor'!$I68</f>
        <v>67025.49117</v>
      </c>
      <c r="W77" s="9">
        <f>'Sheet1 (2)'!W77*'Dilution Factor'!$I68</f>
        <v>56.09796109</v>
      </c>
      <c r="X77" s="9" t="str">
        <f>'Sheet1 (2)'!X77*'Dilution Factor'!$I68</f>
        <v>#VALUE!</v>
      </c>
      <c r="Y77" s="9" t="str">
        <f>'Sheet1 (2)'!Y77*'Dilution Factor'!$I68</f>
        <v>#VALUE!</v>
      </c>
      <c r="Z77" s="9">
        <f>'Sheet1 (2)'!Z77*'Dilution Factor'!$I68</f>
        <v>5.660558322</v>
      </c>
      <c r="AA77" s="9">
        <f>'Sheet1 (2)'!AA77*'Dilution Factor'!$I68</f>
        <v>80.78340999</v>
      </c>
      <c r="AB77" s="9" t="str">
        <f>'Sheet1 (2)'!AB77*'Dilution Factor'!$I68</f>
        <v>#VALUE!</v>
      </c>
      <c r="AC77" s="9">
        <f>'Sheet1 (2)'!AC77*'Dilution Factor'!$I68</f>
        <v>158.5834905</v>
      </c>
      <c r="AD77" s="9">
        <f>'Sheet1 (2)'!AD77*'Dilution Factor'!$I68</f>
        <v>116.5586277</v>
      </c>
      <c r="AE77" s="9">
        <f>'Sheet1 (2)'!AE77*'Dilution Factor'!$I68</f>
        <v>9.317695538</v>
      </c>
      <c r="AF77" s="9">
        <f>'Sheet1 (2)'!AF77*'Dilution Factor'!$I68</f>
        <v>0.4505739675</v>
      </c>
      <c r="AG77" s="9">
        <f>'Sheet1 (2)'!AG77*'Dilution Factor'!$I68</f>
        <v>0.07637836595</v>
      </c>
      <c r="AH77" s="9">
        <f>'Sheet1 (2)'!AH77*'Dilution Factor'!$I68</f>
        <v>467.914804</v>
      </c>
      <c r="AI77" s="9">
        <f>'Sheet1 (2)'!AI77*'Dilution Factor'!$I68</f>
        <v>240.6430604</v>
      </c>
      <c r="AJ77" s="9">
        <f>'Sheet1 (2)'!AJ77*'Dilution Factor'!$I68</f>
        <v>13.77658911</v>
      </c>
      <c r="AK77" s="9">
        <f>'Sheet1 (2)'!AK77*'Dilution Factor'!$I68</f>
        <v>14.63885118</v>
      </c>
      <c r="AL77" s="9">
        <f>'Sheet1 (2)'!AL77*'Dilution Factor'!$I68</f>
        <v>2.059857552</v>
      </c>
      <c r="AM77" s="9">
        <v>193.506712863171</v>
      </c>
      <c r="AN77" s="8">
        <v>130.112031716163</v>
      </c>
      <c r="AO77" s="9">
        <v>115.377238135259</v>
      </c>
      <c r="AP77" s="8">
        <v>98.9722977210989</v>
      </c>
      <c r="AQ77" s="9">
        <v>125.332975211759</v>
      </c>
      <c r="AR77" s="8">
        <v>104.029327745035</v>
      </c>
      <c r="AS77" s="9">
        <v>103.972321753577</v>
      </c>
      <c r="AT77" s="8">
        <v>129.18498764612</v>
      </c>
      <c r="AU77" s="9">
        <v>93.2794665863114</v>
      </c>
      <c r="AV77" s="8">
        <v>91.3278887640706</v>
      </c>
    </row>
    <row r="78" ht="13.5" customHeight="1">
      <c r="A78" s="5"/>
      <c r="B78" s="5" t="b">
        <v>0</v>
      </c>
      <c r="C78" s="6">
        <v>43685.7837731481</v>
      </c>
      <c r="D78" s="7" t="s">
        <v>0</v>
      </c>
      <c r="E78" s="8"/>
      <c r="F78" s="11" t="s">
        <v>372</v>
      </c>
      <c r="G78" s="8">
        <v>1.0</v>
      </c>
      <c r="H78" s="5" t="s">
        <v>207</v>
      </c>
      <c r="I78" s="9" t="str">
        <f>'Sheet1 (2)'!I78*'Dilution Factor'!$I69</f>
        <v>#VALUE!</v>
      </c>
      <c r="J78" s="9">
        <f>'Sheet1 (2)'!J78*'Dilution Factor'!$I69</f>
        <v>4726.990433</v>
      </c>
      <c r="K78" s="9">
        <f>'Sheet1 (2)'!K78*'Dilution Factor'!$I69</f>
        <v>15065.97734</v>
      </c>
      <c r="L78" s="9">
        <f>'Sheet1 (2)'!L78*'Dilution Factor'!$I69</f>
        <v>49647.05376</v>
      </c>
      <c r="M78" s="9">
        <f>'Sheet1 (2)'!M78*'Dilution Factor'!$I69</f>
        <v>164790.9351</v>
      </c>
      <c r="N78" s="9">
        <f>'Sheet1 (2)'!N78*'Dilution Factor'!$I69</f>
        <v>42132.13459</v>
      </c>
      <c r="O78" s="9">
        <f>'Sheet1 (2)'!O78*'Dilution Factor'!$I69</f>
        <v>3558.024114</v>
      </c>
      <c r="P78" s="9">
        <f>'Sheet1 (2)'!P78*'Dilution Factor'!$I69</f>
        <v>1792.5823</v>
      </c>
      <c r="Q78" s="9">
        <f>'Sheet1 (2)'!Q78*'Dilution Factor'!$I69</f>
        <v>2562.789035</v>
      </c>
      <c r="R78" s="9">
        <f>'Sheet1 (2)'!R78*'Dilution Factor'!$I69</f>
        <v>13301.44274</v>
      </c>
      <c r="S78" s="9">
        <f>'Sheet1 (2)'!S78*'Dilution Factor'!$I69</f>
        <v>39.32509705</v>
      </c>
      <c r="T78" s="9">
        <f>'Sheet1 (2)'!T78*'Dilution Factor'!$I69</f>
        <v>65.45827451</v>
      </c>
      <c r="U78" s="9">
        <f>'Sheet1 (2)'!U78*'Dilution Factor'!$I69</f>
        <v>535.9925155</v>
      </c>
      <c r="V78" s="9">
        <f>'Sheet1 (2)'!V78*'Dilution Factor'!$I69</f>
        <v>67511.31828</v>
      </c>
      <c r="W78" s="9">
        <f>'Sheet1 (2)'!W78*'Dilution Factor'!$I69</f>
        <v>55.88418894</v>
      </c>
      <c r="X78" s="9" t="str">
        <f>'Sheet1 (2)'!X78*'Dilution Factor'!$I69</f>
        <v>#VALUE!</v>
      </c>
      <c r="Y78" s="9" t="str">
        <f>'Sheet1 (2)'!Y78*'Dilution Factor'!$I69</f>
        <v>#VALUE!</v>
      </c>
      <c r="Z78" s="9">
        <f>'Sheet1 (2)'!Z78*'Dilution Factor'!$I69</f>
        <v>5.513520416</v>
      </c>
      <c r="AA78" s="9">
        <f>'Sheet1 (2)'!AA78*'Dilution Factor'!$I69</f>
        <v>71.84820807</v>
      </c>
      <c r="AB78" s="9" t="str">
        <f>'Sheet1 (2)'!AB78*'Dilution Factor'!$I69</f>
        <v>#VALUE!</v>
      </c>
      <c r="AC78" s="9">
        <f>'Sheet1 (2)'!AC78*'Dilution Factor'!$I69</f>
        <v>166.6694193</v>
      </c>
      <c r="AD78" s="9">
        <f>'Sheet1 (2)'!AD78*'Dilution Factor'!$I69</f>
        <v>117.3112308</v>
      </c>
      <c r="AE78" s="9">
        <f>'Sheet1 (2)'!AE78*'Dilution Factor'!$I69</f>
        <v>8.588032039</v>
      </c>
      <c r="AF78" s="9">
        <f>'Sheet1 (2)'!AF78*'Dilution Factor'!$I69</f>
        <v>0.1904547897</v>
      </c>
      <c r="AG78" s="9">
        <f>'Sheet1 (2)'!AG78*'Dilution Factor'!$I69</f>
        <v>0.02812568077</v>
      </c>
      <c r="AH78" s="9">
        <f>'Sheet1 (2)'!AH78*'Dilution Factor'!$I69</f>
        <v>449.9804841</v>
      </c>
      <c r="AI78" s="9">
        <f>'Sheet1 (2)'!AI78*'Dilution Factor'!$I69</f>
        <v>239.2371411</v>
      </c>
      <c r="AJ78" s="9">
        <f>'Sheet1 (2)'!AJ78*'Dilution Factor'!$I69</f>
        <v>13.8733634</v>
      </c>
      <c r="AK78" s="9">
        <f>'Sheet1 (2)'!AK78*'Dilution Factor'!$I69</f>
        <v>14.41756427</v>
      </c>
      <c r="AL78" s="9">
        <f>'Sheet1 (2)'!AL78*'Dilution Factor'!$I69</f>
        <v>2.045020158</v>
      </c>
      <c r="AM78" s="9">
        <v>196.602767618277</v>
      </c>
      <c r="AN78" s="8">
        <v>127.169565966974</v>
      </c>
      <c r="AO78" s="9">
        <v>114.358859281635</v>
      </c>
      <c r="AP78" s="8">
        <v>99.464347561177</v>
      </c>
      <c r="AQ78" s="9">
        <v>121.279739661186</v>
      </c>
      <c r="AR78" s="8">
        <v>101.155958967848</v>
      </c>
      <c r="AS78" s="9">
        <v>110.104785383181</v>
      </c>
      <c r="AT78" s="8">
        <v>131.348684663514</v>
      </c>
      <c r="AU78" s="9">
        <v>93.5818609422466</v>
      </c>
      <c r="AV78" s="8">
        <v>91.879042271041</v>
      </c>
    </row>
    <row r="79" ht="13.5" customHeight="1">
      <c r="A79" s="5"/>
      <c r="B79" s="5" t="b">
        <v>0</v>
      </c>
      <c r="C79" s="6">
        <v>43685.7877314815</v>
      </c>
      <c r="D79" s="7" t="s">
        <v>0</v>
      </c>
      <c r="E79" s="8"/>
      <c r="F79" s="11" t="s">
        <v>373</v>
      </c>
      <c r="G79" s="8">
        <v>1.0</v>
      </c>
      <c r="H79" s="5" t="s">
        <v>209</v>
      </c>
      <c r="I79" s="9" t="str">
        <f>'Sheet1 (2)'!I79*'Dilution Factor'!$I70</f>
        <v>#VALUE!</v>
      </c>
      <c r="J79" s="9">
        <f>'Sheet1 (2)'!J79*'Dilution Factor'!$I70</f>
        <v>7437.058465</v>
      </c>
      <c r="K79" s="9">
        <f>'Sheet1 (2)'!K79*'Dilution Factor'!$I70</f>
        <v>4110.562953</v>
      </c>
      <c r="L79" s="9">
        <f>'Sheet1 (2)'!L79*'Dilution Factor'!$I70</f>
        <v>28963.53371</v>
      </c>
      <c r="M79" s="9">
        <f>'Sheet1 (2)'!M79*'Dilution Factor'!$I70</f>
        <v>370031.9596</v>
      </c>
      <c r="N79" s="9">
        <f>'Sheet1 (2)'!N79*'Dilution Factor'!$I70</f>
        <v>32743.81855</v>
      </c>
      <c r="O79" s="9">
        <f>'Sheet1 (2)'!O79*'Dilution Factor'!$I70</f>
        <v>1541.386999</v>
      </c>
      <c r="P79" s="9">
        <f>'Sheet1 (2)'!P79*'Dilution Factor'!$I70</f>
        <v>147.9580193</v>
      </c>
      <c r="Q79" s="9">
        <f>'Sheet1 (2)'!Q79*'Dilution Factor'!$I70</f>
        <v>338.8729034</v>
      </c>
      <c r="R79" s="9">
        <f>'Sheet1 (2)'!R79*'Dilution Factor'!$I70</f>
        <v>157.3223916</v>
      </c>
      <c r="S79" s="9" t="str">
        <f>'Sheet1 (2)'!S79*'Dilution Factor'!$I70</f>
        <v>#VALUE!</v>
      </c>
      <c r="T79" s="9">
        <f>'Sheet1 (2)'!T79*'Dilution Factor'!$I70</f>
        <v>12.77390587</v>
      </c>
      <c r="U79" s="9">
        <f>'Sheet1 (2)'!U79*'Dilution Factor'!$I70</f>
        <v>11.97648276</v>
      </c>
      <c r="V79" s="9">
        <f>'Sheet1 (2)'!V79*'Dilution Factor'!$I70</f>
        <v>13225.96412</v>
      </c>
      <c r="W79" s="9">
        <f>'Sheet1 (2)'!W79*'Dilution Factor'!$I70</f>
        <v>124.3377119</v>
      </c>
      <c r="X79" s="9" t="str">
        <f>'Sheet1 (2)'!X79*'Dilution Factor'!$I70</f>
        <v>#VALUE!</v>
      </c>
      <c r="Y79" s="9" t="str">
        <f>'Sheet1 (2)'!Y79*'Dilution Factor'!$I70</f>
        <v>#VALUE!</v>
      </c>
      <c r="Z79" s="9" t="str">
        <f>'Sheet1 (2)'!Z79*'Dilution Factor'!$I70</f>
        <v>#VALUE!</v>
      </c>
      <c r="AA79" s="9">
        <f>'Sheet1 (2)'!AA79*'Dilution Factor'!$I70</f>
        <v>14.28536804</v>
      </c>
      <c r="AB79" s="9" t="str">
        <f>'Sheet1 (2)'!AB79*'Dilution Factor'!$I70</f>
        <v>#VALUE!</v>
      </c>
      <c r="AC79" s="9">
        <f>'Sheet1 (2)'!AC79*'Dilution Factor'!$I70</f>
        <v>59.25746889</v>
      </c>
      <c r="AD79" s="9">
        <f>'Sheet1 (2)'!AD79*'Dilution Factor'!$I70</f>
        <v>108.163639</v>
      </c>
      <c r="AE79" s="9">
        <f>'Sheet1 (2)'!AE79*'Dilution Factor'!$I70</f>
        <v>0.4323155083</v>
      </c>
      <c r="AF79" s="9">
        <f>'Sheet1 (2)'!AF79*'Dilution Factor'!$I70</f>
        <v>0.04334435547</v>
      </c>
      <c r="AG79" s="9">
        <f>'Sheet1 (2)'!AG79*'Dilution Factor'!$I70</f>
        <v>0.3476081114</v>
      </c>
      <c r="AH79" s="9">
        <f>'Sheet1 (2)'!AH79*'Dilution Factor'!$I70</f>
        <v>815.5611489</v>
      </c>
      <c r="AI79" s="9">
        <f>'Sheet1 (2)'!AI79*'Dilution Factor'!$I70</f>
        <v>416.3598236</v>
      </c>
      <c r="AJ79" s="9">
        <f>'Sheet1 (2)'!AJ79*'Dilution Factor'!$I70</f>
        <v>14.27289893</v>
      </c>
      <c r="AK79" s="9">
        <f>'Sheet1 (2)'!AK79*'Dilution Factor'!$I70</f>
        <v>16.37882318</v>
      </c>
      <c r="AL79" s="9">
        <f>'Sheet1 (2)'!AL79*'Dilution Factor'!$I70</f>
        <v>1.819160396</v>
      </c>
      <c r="AM79" s="9">
        <v>208.561656453186</v>
      </c>
      <c r="AN79" s="8">
        <v>114.862621794193</v>
      </c>
      <c r="AO79" s="9">
        <v>109.74842467673</v>
      </c>
      <c r="AP79" s="8">
        <v>101.181017724822</v>
      </c>
      <c r="AQ79" s="9">
        <v>125.488368834081</v>
      </c>
      <c r="AR79" s="8">
        <v>104.31829494384</v>
      </c>
      <c r="AS79" s="9">
        <v>114.336051588773</v>
      </c>
      <c r="AT79" s="8">
        <v>129.838232140714</v>
      </c>
      <c r="AU79" s="9">
        <v>93.6712802298373</v>
      </c>
      <c r="AV79" s="8">
        <v>92.0444607253584</v>
      </c>
    </row>
    <row r="80" ht="13.5" customHeight="1">
      <c r="A80" s="5"/>
      <c r="B80" s="5" t="b">
        <v>0</v>
      </c>
      <c r="C80" s="6">
        <v>43685.7916898148</v>
      </c>
      <c r="D80" s="7" t="s">
        <v>0</v>
      </c>
      <c r="E80" s="8"/>
      <c r="F80" s="11" t="s">
        <v>374</v>
      </c>
      <c r="G80" s="8">
        <v>1.0</v>
      </c>
      <c r="H80" s="5" t="s">
        <v>211</v>
      </c>
      <c r="I80" s="9" t="str">
        <f>'Sheet1 (2)'!I80*'Dilution Factor'!$I71</f>
        <v>#VALUE!</v>
      </c>
      <c r="J80" s="9">
        <f>'Sheet1 (2)'!J80*'Dilution Factor'!$I71</f>
        <v>276.6429902</v>
      </c>
      <c r="K80" s="9">
        <f>'Sheet1 (2)'!K80*'Dilution Factor'!$I71</f>
        <v>6390.586729</v>
      </c>
      <c r="L80" s="9">
        <f>'Sheet1 (2)'!L80*'Dilution Factor'!$I71</f>
        <v>51789.63755</v>
      </c>
      <c r="M80" s="9">
        <f>'Sheet1 (2)'!M80*'Dilution Factor'!$I71</f>
        <v>247423.0027</v>
      </c>
      <c r="N80" s="9">
        <f>'Sheet1 (2)'!N80*'Dilution Factor'!$I71</f>
        <v>35149.05655</v>
      </c>
      <c r="O80" s="9">
        <f>'Sheet1 (2)'!O80*'Dilution Factor'!$I71</f>
        <v>4508.567717</v>
      </c>
      <c r="P80" s="9">
        <f>'Sheet1 (2)'!P80*'Dilution Factor'!$I71</f>
        <v>1740.885091</v>
      </c>
      <c r="Q80" s="9">
        <f>'Sheet1 (2)'!Q80*'Dilution Factor'!$I71</f>
        <v>6820.24333</v>
      </c>
      <c r="R80" s="9">
        <f>'Sheet1 (2)'!R80*'Dilution Factor'!$I71</f>
        <v>8790.134939</v>
      </c>
      <c r="S80" s="9">
        <f>'Sheet1 (2)'!S80*'Dilution Factor'!$I71</f>
        <v>25.06611122</v>
      </c>
      <c r="T80" s="9">
        <f>'Sheet1 (2)'!T80*'Dilution Factor'!$I71</f>
        <v>37.76489721</v>
      </c>
      <c r="U80" s="9">
        <f>'Sheet1 (2)'!U80*'Dilution Factor'!$I71</f>
        <v>105.5831475</v>
      </c>
      <c r="V80" s="9">
        <f>'Sheet1 (2)'!V80*'Dilution Factor'!$I71</f>
        <v>35825.71656</v>
      </c>
      <c r="W80" s="9">
        <f>'Sheet1 (2)'!W80*'Dilution Factor'!$I71</f>
        <v>40.2890688</v>
      </c>
      <c r="X80" s="9" t="str">
        <f>'Sheet1 (2)'!X80*'Dilution Factor'!$I71</f>
        <v>#VALUE!</v>
      </c>
      <c r="Y80" s="9" t="str">
        <f>'Sheet1 (2)'!Y80*'Dilution Factor'!$I71</f>
        <v>#VALUE!</v>
      </c>
      <c r="Z80" s="9" t="str">
        <f>'Sheet1 (2)'!Z80*'Dilution Factor'!$I71</f>
        <v>#VALUE!</v>
      </c>
      <c r="AA80" s="9">
        <f>'Sheet1 (2)'!AA80*'Dilution Factor'!$I71</f>
        <v>42.6524489</v>
      </c>
      <c r="AB80" s="9" t="str">
        <f>'Sheet1 (2)'!AB80*'Dilution Factor'!$I71</f>
        <v>#VALUE!</v>
      </c>
      <c r="AC80" s="9">
        <f>'Sheet1 (2)'!AC80*'Dilution Factor'!$I71</f>
        <v>116.9383036</v>
      </c>
      <c r="AD80" s="9">
        <f>'Sheet1 (2)'!AD80*'Dilution Factor'!$I71</f>
        <v>200.4160289</v>
      </c>
      <c r="AE80" s="9">
        <f>'Sheet1 (2)'!AE80*'Dilution Factor'!$I71</f>
        <v>4.364398657</v>
      </c>
      <c r="AF80" s="9">
        <f>'Sheet1 (2)'!AF80*'Dilution Factor'!$I71</f>
        <v>0.2137639872</v>
      </c>
      <c r="AG80" s="9">
        <f>'Sheet1 (2)'!AG80*'Dilution Factor'!$I71</f>
        <v>0.382144117</v>
      </c>
      <c r="AH80" s="9">
        <f>'Sheet1 (2)'!AH80*'Dilution Factor'!$I71</f>
        <v>537.6202776</v>
      </c>
      <c r="AI80" s="9">
        <f>'Sheet1 (2)'!AI80*'Dilution Factor'!$I71</f>
        <v>271.5425265</v>
      </c>
      <c r="AJ80" s="9">
        <f>'Sheet1 (2)'!AJ80*'Dilution Factor'!$I71</f>
        <v>28.33153948</v>
      </c>
      <c r="AK80" s="9">
        <f>'Sheet1 (2)'!AK80*'Dilution Factor'!$I71</f>
        <v>49.79707577</v>
      </c>
      <c r="AL80" s="9">
        <f>'Sheet1 (2)'!AL80*'Dilution Factor'!$I71</f>
        <v>5.308696106</v>
      </c>
      <c r="AM80" s="9">
        <v>196.628899384916</v>
      </c>
      <c r="AN80" s="8">
        <v>121.829910635939</v>
      </c>
      <c r="AO80" s="9">
        <v>111.825325926026</v>
      </c>
      <c r="AP80" s="8">
        <v>100.442151406405</v>
      </c>
      <c r="AQ80" s="9">
        <v>124.630667663179</v>
      </c>
      <c r="AR80" s="8">
        <v>102.673528202391</v>
      </c>
      <c r="AS80" s="9">
        <v>114.85411300743</v>
      </c>
      <c r="AT80" s="8">
        <v>130.047662588673</v>
      </c>
      <c r="AU80" s="9">
        <v>92.3169177033789</v>
      </c>
      <c r="AV80" s="8">
        <v>90.5875412996906</v>
      </c>
    </row>
    <row r="81" ht="13.5" customHeight="1">
      <c r="A81" s="5"/>
      <c r="B81" s="5" t="b">
        <v>0</v>
      </c>
      <c r="C81" s="6">
        <v>43685.7956481481</v>
      </c>
      <c r="D81" s="7" t="s">
        <v>0</v>
      </c>
      <c r="E81" s="8"/>
      <c r="F81" s="11" t="s">
        <v>375</v>
      </c>
      <c r="G81" s="8">
        <v>1.0</v>
      </c>
      <c r="H81" s="5" t="s">
        <v>213</v>
      </c>
      <c r="I81" s="9" t="str">
        <f>'Sheet1 (2)'!I81*'Dilution Factor'!$I72</f>
        <v>#VALUE!</v>
      </c>
      <c r="J81" s="9">
        <f>'Sheet1 (2)'!J81*'Dilution Factor'!$I72</f>
        <v>9839.669558</v>
      </c>
      <c r="K81" s="9">
        <f>'Sheet1 (2)'!K81*'Dilution Factor'!$I72</f>
        <v>3853.445219</v>
      </c>
      <c r="L81" s="9">
        <f>'Sheet1 (2)'!L81*'Dilution Factor'!$I72</f>
        <v>16073.30489</v>
      </c>
      <c r="M81" s="9">
        <f>'Sheet1 (2)'!M81*'Dilution Factor'!$I72</f>
        <v>302394.9455</v>
      </c>
      <c r="N81" s="9">
        <f>'Sheet1 (2)'!N81*'Dilution Factor'!$I72</f>
        <v>13049.80649</v>
      </c>
      <c r="O81" s="9">
        <f>'Sheet1 (2)'!O81*'Dilution Factor'!$I72</f>
        <v>938.6476176</v>
      </c>
      <c r="P81" s="9">
        <f>'Sheet1 (2)'!P81*'Dilution Factor'!$I72</f>
        <v>646.1508833</v>
      </c>
      <c r="Q81" s="9">
        <f>'Sheet1 (2)'!Q81*'Dilution Factor'!$I72</f>
        <v>470.3539694</v>
      </c>
      <c r="R81" s="9">
        <f>'Sheet1 (2)'!R81*'Dilution Factor'!$I72</f>
        <v>2936.033266</v>
      </c>
      <c r="S81" s="9" t="str">
        <f>'Sheet1 (2)'!S81*'Dilution Factor'!$I72</f>
        <v>#VALUE!</v>
      </c>
      <c r="T81" s="9">
        <f>'Sheet1 (2)'!T81*'Dilution Factor'!$I72</f>
        <v>35.21816706</v>
      </c>
      <c r="U81" s="9">
        <f>'Sheet1 (2)'!U81*'Dilution Factor'!$I72</f>
        <v>71.2781157</v>
      </c>
      <c r="V81" s="9">
        <f>'Sheet1 (2)'!V81*'Dilution Factor'!$I72</f>
        <v>17068.3401</v>
      </c>
      <c r="W81" s="9">
        <f>'Sheet1 (2)'!W81*'Dilution Factor'!$I72</f>
        <v>5.134815799</v>
      </c>
      <c r="X81" s="9" t="str">
        <f>'Sheet1 (2)'!X81*'Dilution Factor'!$I72</f>
        <v>#VALUE!</v>
      </c>
      <c r="Y81" s="9" t="str">
        <f>'Sheet1 (2)'!Y81*'Dilution Factor'!$I72</f>
        <v>#VALUE!</v>
      </c>
      <c r="Z81" s="9" t="str">
        <f>'Sheet1 (2)'!Z81*'Dilution Factor'!$I72</f>
        <v>#VALUE!</v>
      </c>
      <c r="AA81" s="9">
        <f>'Sheet1 (2)'!AA81*'Dilution Factor'!$I72</f>
        <v>45.44994996</v>
      </c>
      <c r="AB81" s="9" t="str">
        <f>'Sheet1 (2)'!AB81*'Dilution Factor'!$I72</f>
        <v>#VALUE!</v>
      </c>
      <c r="AC81" s="9">
        <f>'Sheet1 (2)'!AC81*'Dilution Factor'!$I72</f>
        <v>31.26425548</v>
      </c>
      <c r="AD81" s="9">
        <f>'Sheet1 (2)'!AD81*'Dilution Factor'!$I72</f>
        <v>88.02549145</v>
      </c>
      <c r="AE81" s="9">
        <f>'Sheet1 (2)'!AE81*'Dilution Factor'!$I72</f>
        <v>0.7579765894</v>
      </c>
      <c r="AF81" s="9">
        <f>'Sheet1 (2)'!AF81*'Dilution Factor'!$I72</f>
        <v>0.3170619706</v>
      </c>
      <c r="AG81" s="9">
        <f>'Sheet1 (2)'!AG81*'Dilution Factor'!$I72</f>
        <v>0.09304695282</v>
      </c>
      <c r="AH81" s="9">
        <f>'Sheet1 (2)'!AH81*'Dilution Factor'!$I72</f>
        <v>210.3531854</v>
      </c>
      <c r="AI81" s="9">
        <f>'Sheet1 (2)'!AI81*'Dilution Factor'!$I72</f>
        <v>225.0435356</v>
      </c>
      <c r="AJ81" s="9">
        <f>'Sheet1 (2)'!AJ81*'Dilution Factor'!$I72</f>
        <v>21.64111446</v>
      </c>
      <c r="AK81" s="9">
        <f>'Sheet1 (2)'!AK81*'Dilution Factor'!$I72</f>
        <v>9.380056395</v>
      </c>
      <c r="AL81" s="9">
        <f>'Sheet1 (2)'!AL81*'Dilution Factor'!$I72</f>
        <v>1.518039034</v>
      </c>
      <c r="AM81" s="9">
        <v>194.878264041136</v>
      </c>
      <c r="AN81" s="8">
        <v>125.23562532809</v>
      </c>
      <c r="AO81" s="9">
        <v>107.681270461242</v>
      </c>
      <c r="AP81" s="8">
        <v>99.0114376511188</v>
      </c>
      <c r="AQ81" s="9">
        <v>128.918939960139</v>
      </c>
      <c r="AR81" s="8">
        <v>100.217243891706</v>
      </c>
      <c r="AS81" s="9">
        <v>108.117158132081</v>
      </c>
      <c r="AT81" s="8">
        <v>128.347617890436</v>
      </c>
      <c r="AU81" s="9">
        <v>92.8836337818479</v>
      </c>
      <c r="AV81" s="8">
        <v>90.6507605415426</v>
      </c>
    </row>
    <row r="82" ht="13.5" customHeight="1">
      <c r="A82" s="5"/>
      <c r="B82" s="5" t="b">
        <v>0</v>
      </c>
      <c r="C82" s="6">
        <v>43685.7995949074</v>
      </c>
      <c r="D82" s="7" t="s">
        <v>0</v>
      </c>
      <c r="E82" s="8"/>
      <c r="F82" s="11" t="s">
        <v>376</v>
      </c>
      <c r="G82" s="8">
        <v>1.0</v>
      </c>
      <c r="H82" s="5" t="s">
        <v>215</v>
      </c>
      <c r="I82" s="9" t="str">
        <f>'Sheet1 (2)'!I82*'Dilution Factor'!$I73</f>
        <v>#VALUE!</v>
      </c>
      <c r="J82" s="9">
        <f>'Sheet1 (2)'!J82*'Dilution Factor'!$I73</f>
        <v>569.6994335</v>
      </c>
      <c r="K82" s="9">
        <f>'Sheet1 (2)'!K82*'Dilution Factor'!$I73</f>
        <v>9279.835915</v>
      </c>
      <c r="L82" s="9">
        <f>'Sheet1 (2)'!L82*'Dilution Factor'!$I73</f>
        <v>68583.76041</v>
      </c>
      <c r="M82" s="9">
        <f>'Sheet1 (2)'!M82*'Dilution Factor'!$I73</f>
        <v>183635.3043</v>
      </c>
      <c r="N82" s="9">
        <f>'Sheet1 (2)'!N82*'Dilution Factor'!$I73</f>
        <v>40622.27229</v>
      </c>
      <c r="O82" s="9">
        <f>'Sheet1 (2)'!O82*'Dilution Factor'!$I73</f>
        <v>4255.810008</v>
      </c>
      <c r="P82" s="9">
        <f>'Sheet1 (2)'!P82*'Dilution Factor'!$I73</f>
        <v>2272.977386</v>
      </c>
      <c r="Q82" s="9">
        <f>'Sheet1 (2)'!Q82*'Dilution Factor'!$I73</f>
        <v>6993.230729</v>
      </c>
      <c r="R82" s="9">
        <f>'Sheet1 (2)'!R82*'Dilution Factor'!$I73</f>
        <v>5422.542399</v>
      </c>
      <c r="S82" s="9">
        <f>'Sheet1 (2)'!S82*'Dilution Factor'!$I73</f>
        <v>33.7632818</v>
      </c>
      <c r="T82" s="9">
        <f>'Sheet1 (2)'!T82*'Dilution Factor'!$I73</f>
        <v>56.72005748</v>
      </c>
      <c r="U82" s="9">
        <f>'Sheet1 (2)'!U82*'Dilution Factor'!$I73</f>
        <v>97.81098042</v>
      </c>
      <c r="V82" s="9">
        <f>'Sheet1 (2)'!V82*'Dilution Factor'!$I73</f>
        <v>50486.33736</v>
      </c>
      <c r="W82" s="9">
        <f>'Sheet1 (2)'!W82*'Dilution Factor'!$I73</f>
        <v>29.55557889</v>
      </c>
      <c r="X82" s="9" t="str">
        <f>'Sheet1 (2)'!X82*'Dilution Factor'!$I73</f>
        <v>#VALUE!</v>
      </c>
      <c r="Y82" s="9" t="str">
        <f>'Sheet1 (2)'!Y82*'Dilution Factor'!$I73</f>
        <v>#VALUE!</v>
      </c>
      <c r="Z82" s="9">
        <f>'Sheet1 (2)'!Z82*'Dilution Factor'!$I73</f>
        <v>12.78112518</v>
      </c>
      <c r="AA82" s="9">
        <f>'Sheet1 (2)'!AA82*'Dilution Factor'!$I73</f>
        <v>65.71446265</v>
      </c>
      <c r="AB82" s="9" t="str">
        <f>'Sheet1 (2)'!AB82*'Dilution Factor'!$I73</f>
        <v>#VALUE!</v>
      </c>
      <c r="AC82" s="9">
        <f>'Sheet1 (2)'!AC82*'Dilution Factor'!$I73</f>
        <v>154.5222727</v>
      </c>
      <c r="AD82" s="9">
        <f>'Sheet1 (2)'!AD82*'Dilution Factor'!$I73</f>
        <v>159.2429211</v>
      </c>
      <c r="AE82" s="9">
        <f>'Sheet1 (2)'!AE82*'Dilution Factor'!$I73</f>
        <v>7.063317093</v>
      </c>
      <c r="AF82" s="9">
        <f>'Sheet1 (2)'!AF82*'Dilution Factor'!$I73</f>
        <v>0.1282057561</v>
      </c>
      <c r="AG82" s="9">
        <f>'Sheet1 (2)'!AG82*'Dilution Factor'!$I73</f>
        <v>0.1499227661</v>
      </c>
      <c r="AH82" s="9">
        <f>'Sheet1 (2)'!AH82*'Dilution Factor'!$I73</f>
        <v>526.9167268</v>
      </c>
      <c r="AI82" s="9">
        <f>'Sheet1 (2)'!AI82*'Dilution Factor'!$I73</f>
        <v>169.7707782</v>
      </c>
      <c r="AJ82" s="9">
        <f>'Sheet1 (2)'!AJ82*'Dilution Factor'!$I73</f>
        <v>28.65545747</v>
      </c>
      <c r="AK82" s="9">
        <f>'Sheet1 (2)'!AK82*'Dilution Factor'!$I73</f>
        <v>29.56877298</v>
      </c>
      <c r="AL82" s="9">
        <f>'Sheet1 (2)'!AL82*'Dilution Factor'!$I73</f>
        <v>3.258138216</v>
      </c>
      <c r="AM82" s="9">
        <v>193.092989333683</v>
      </c>
      <c r="AN82" s="8">
        <v>122.060993928748</v>
      </c>
      <c r="AO82" s="9">
        <v>115.673307025103</v>
      </c>
      <c r="AP82" s="8">
        <v>98.6481378742299</v>
      </c>
      <c r="AQ82" s="9">
        <v>127.437173019432</v>
      </c>
      <c r="AR82" s="8">
        <v>104.805822266146</v>
      </c>
      <c r="AS82" s="9">
        <v>106.73626481685</v>
      </c>
      <c r="AT82" s="8">
        <v>130.550939682851</v>
      </c>
      <c r="AU82" s="9">
        <v>92.7914906960021</v>
      </c>
      <c r="AV82" s="8">
        <v>90.055953275167</v>
      </c>
    </row>
    <row r="83" ht="13.5" customHeight="1">
      <c r="A83" s="5"/>
      <c r="B83" s="5" t="b">
        <v>0</v>
      </c>
      <c r="C83" s="6">
        <v>43685.8035532407</v>
      </c>
      <c r="D83" s="7" t="s">
        <v>0</v>
      </c>
      <c r="E83" s="8"/>
      <c r="F83" s="11" t="s">
        <v>377</v>
      </c>
      <c r="G83" s="8">
        <v>1.0</v>
      </c>
      <c r="H83" s="5" t="s">
        <v>217</v>
      </c>
      <c r="I83" s="9" t="str">
        <f>'Sheet1 (2)'!I83*'Dilution Factor'!$I74</f>
        <v>#VALUE!</v>
      </c>
      <c r="J83" s="9">
        <f>'Sheet1 (2)'!J83*'Dilution Factor'!$I74</f>
        <v>3983.527183</v>
      </c>
      <c r="K83" s="9">
        <f>'Sheet1 (2)'!K83*'Dilution Factor'!$I74</f>
        <v>1069.202729</v>
      </c>
      <c r="L83" s="9">
        <f>'Sheet1 (2)'!L83*'Dilution Factor'!$I74</f>
        <v>3027.636245</v>
      </c>
      <c r="M83" s="9">
        <f>'Sheet1 (2)'!M83*'Dilution Factor'!$I74</f>
        <v>319259.4183</v>
      </c>
      <c r="N83" s="9">
        <f>'Sheet1 (2)'!N83*'Dilution Factor'!$I74</f>
        <v>1947.152524</v>
      </c>
      <c r="O83" s="9">
        <f>'Sheet1 (2)'!O83*'Dilution Factor'!$I74</f>
        <v>388.931178</v>
      </c>
      <c r="P83" s="9">
        <f>'Sheet1 (2)'!P83*'Dilution Factor'!$I74</f>
        <v>35.27999798</v>
      </c>
      <c r="Q83" s="9">
        <f>'Sheet1 (2)'!Q83*'Dilution Factor'!$I74</f>
        <v>20456.12562</v>
      </c>
      <c r="R83" s="9">
        <f>'Sheet1 (2)'!R83*'Dilution Factor'!$I74</f>
        <v>32020.13719</v>
      </c>
      <c r="S83" s="9" t="str">
        <f>'Sheet1 (2)'!S83*'Dilution Factor'!$I74</f>
        <v>#VALUE!</v>
      </c>
      <c r="T83" s="9">
        <f>'Sheet1 (2)'!T83*'Dilution Factor'!$I74</f>
        <v>25.05487161</v>
      </c>
      <c r="U83" s="9">
        <f>'Sheet1 (2)'!U83*'Dilution Factor'!$I74</f>
        <v>2.962165831</v>
      </c>
      <c r="V83" s="9">
        <f>'Sheet1 (2)'!V83*'Dilution Factor'!$I74</f>
        <v>2100.503107</v>
      </c>
      <c r="W83" s="9">
        <f>'Sheet1 (2)'!W83*'Dilution Factor'!$I74</f>
        <v>131.6774437</v>
      </c>
      <c r="X83" s="9" t="str">
        <f>'Sheet1 (2)'!X83*'Dilution Factor'!$I74</f>
        <v>#VALUE!</v>
      </c>
      <c r="Y83" s="9" t="str">
        <f>'Sheet1 (2)'!Y83*'Dilution Factor'!$I74</f>
        <v>#VALUE!</v>
      </c>
      <c r="Z83" s="9" t="str">
        <f>'Sheet1 (2)'!Z83*'Dilution Factor'!$I74</f>
        <v>#VALUE!</v>
      </c>
      <c r="AA83" s="9">
        <f>'Sheet1 (2)'!AA83*'Dilution Factor'!$I74</f>
        <v>32.59539831</v>
      </c>
      <c r="AB83" s="9" t="str">
        <f>'Sheet1 (2)'!AB83*'Dilution Factor'!$I74</f>
        <v>#VALUE!</v>
      </c>
      <c r="AC83" s="9">
        <f>'Sheet1 (2)'!AC83*'Dilution Factor'!$I74</f>
        <v>3.030673739</v>
      </c>
      <c r="AD83" s="9">
        <f>'Sheet1 (2)'!AD83*'Dilution Factor'!$I74</f>
        <v>170.4191467</v>
      </c>
      <c r="AE83" s="9" t="str">
        <f>'Sheet1 (2)'!AE83*'Dilution Factor'!$I74</f>
        <v>#VALUE!</v>
      </c>
      <c r="AF83" s="9">
        <f>'Sheet1 (2)'!AF83*'Dilution Factor'!$I74</f>
        <v>0.1096349319</v>
      </c>
      <c r="AG83" s="9" t="str">
        <f>'Sheet1 (2)'!AG83*'Dilution Factor'!$I74</f>
        <v>#VALUE!</v>
      </c>
      <c r="AH83" s="9">
        <f>'Sheet1 (2)'!AH83*'Dilution Factor'!$I74</f>
        <v>20.23699111</v>
      </c>
      <c r="AI83" s="9">
        <f>'Sheet1 (2)'!AI83*'Dilution Factor'!$I74</f>
        <v>41.24665285</v>
      </c>
      <c r="AJ83" s="9">
        <f>'Sheet1 (2)'!AJ83*'Dilution Factor'!$I74</f>
        <v>3.014446953</v>
      </c>
      <c r="AK83" s="9">
        <f>'Sheet1 (2)'!AK83*'Dilution Factor'!$I74</f>
        <v>1.620765539</v>
      </c>
      <c r="AL83" s="9">
        <f>'Sheet1 (2)'!AL83*'Dilution Factor'!$I74</f>
        <v>0.1431255887</v>
      </c>
      <c r="AM83" s="9">
        <v>198.661018007525</v>
      </c>
      <c r="AN83" s="8">
        <v>116.333313490115</v>
      </c>
      <c r="AO83" s="9">
        <v>109.885616915506</v>
      </c>
      <c r="AP83" s="8">
        <v>98.4292616519373</v>
      </c>
      <c r="AQ83" s="9">
        <v>131.179543472845</v>
      </c>
      <c r="AR83" s="8">
        <v>104.300368625697</v>
      </c>
      <c r="AS83" s="9">
        <v>111.659055896464</v>
      </c>
      <c r="AT83" s="8">
        <v>131.347452536985</v>
      </c>
      <c r="AU83" s="9">
        <v>92.971977696624</v>
      </c>
      <c r="AV83" s="8">
        <v>92.589734833927</v>
      </c>
    </row>
    <row r="84" ht="13.5" customHeight="1">
      <c r="A84" s="5"/>
      <c r="B84" s="5" t="b">
        <v>0</v>
      </c>
      <c r="C84" s="6">
        <v>43685.8075115741</v>
      </c>
      <c r="D84" s="7" t="s">
        <v>0</v>
      </c>
      <c r="E84" s="8"/>
      <c r="F84" s="11" t="s">
        <v>378</v>
      </c>
      <c r="G84" s="8">
        <v>1.0</v>
      </c>
      <c r="H84" s="5" t="s">
        <v>219</v>
      </c>
      <c r="I84" s="9">
        <f>'Sheet1 (2)'!I84*'Dilution Factor'!$I75</f>
        <v>425.8348447</v>
      </c>
      <c r="J84" s="9">
        <f>'Sheet1 (2)'!J84*'Dilution Factor'!$I75</f>
        <v>732.7208957</v>
      </c>
      <c r="K84" s="9">
        <f>'Sheet1 (2)'!K84*'Dilution Factor'!$I75</f>
        <v>5651.037102</v>
      </c>
      <c r="L84" s="9">
        <f>'Sheet1 (2)'!L84*'Dilution Factor'!$I75</f>
        <v>56681.82248</v>
      </c>
      <c r="M84" s="9">
        <f>'Sheet1 (2)'!M84*'Dilution Factor'!$I75</f>
        <v>266473.9853</v>
      </c>
      <c r="N84" s="9">
        <f>'Sheet1 (2)'!N84*'Dilution Factor'!$I75</f>
        <v>42543.65313</v>
      </c>
      <c r="O84" s="9">
        <f>'Sheet1 (2)'!O84*'Dilution Factor'!$I75</f>
        <v>7416.950182</v>
      </c>
      <c r="P84" s="9">
        <f>'Sheet1 (2)'!P84*'Dilution Factor'!$I75</f>
        <v>1931.288206</v>
      </c>
      <c r="Q84" s="9">
        <f>'Sheet1 (2)'!Q84*'Dilution Factor'!$I75</f>
        <v>5492.183456</v>
      </c>
      <c r="R84" s="9">
        <f>'Sheet1 (2)'!R84*'Dilution Factor'!$I75</f>
        <v>4869.369879</v>
      </c>
      <c r="S84" s="9">
        <f>'Sheet1 (2)'!S84*'Dilution Factor'!$I75</f>
        <v>27.98448913</v>
      </c>
      <c r="T84" s="9">
        <f>'Sheet1 (2)'!T84*'Dilution Factor'!$I75</f>
        <v>42.06945799</v>
      </c>
      <c r="U84" s="9">
        <f>'Sheet1 (2)'!U84*'Dilution Factor'!$I75</f>
        <v>75.23127154</v>
      </c>
      <c r="V84" s="9">
        <f>'Sheet1 (2)'!V84*'Dilution Factor'!$I75</f>
        <v>37221.67949</v>
      </c>
      <c r="W84" s="9">
        <f>'Sheet1 (2)'!W84*'Dilution Factor'!$I75</f>
        <v>11.13499822</v>
      </c>
      <c r="X84" s="9" t="str">
        <f>'Sheet1 (2)'!X84*'Dilution Factor'!$I75</f>
        <v>#VALUE!</v>
      </c>
      <c r="Y84" s="9" t="str">
        <f>'Sheet1 (2)'!Y84*'Dilution Factor'!$I75</f>
        <v>#VALUE!</v>
      </c>
      <c r="Z84" s="9" t="str">
        <f>'Sheet1 (2)'!Z84*'Dilution Factor'!$I75</f>
        <v>#VALUE!</v>
      </c>
      <c r="AA84" s="9">
        <f>'Sheet1 (2)'!AA84*'Dilution Factor'!$I75</f>
        <v>49.47611818</v>
      </c>
      <c r="AB84" s="9" t="str">
        <f>'Sheet1 (2)'!AB84*'Dilution Factor'!$I75</f>
        <v>#VALUE!</v>
      </c>
      <c r="AC84" s="9">
        <f>'Sheet1 (2)'!AC84*'Dilution Factor'!$I75</f>
        <v>133.4691895</v>
      </c>
      <c r="AD84" s="9">
        <f>'Sheet1 (2)'!AD84*'Dilution Factor'!$I75</f>
        <v>166.9361473</v>
      </c>
      <c r="AE84" s="9">
        <f>'Sheet1 (2)'!AE84*'Dilution Factor'!$I75</f>
        <v>3.713313567</v>
      </c>
      <c r="AF84" s="9">
        <f>'Sheet1 (2)'!AF84*'Dilution Factor'!$I75</f>
        <v>0.3860161207</v>
      </c>
      <c r="AG84" s="9">
        <f>'Sheet1 (2)'!AG84*'Dilution Factor'!$I75</f>
        <v>0.3096330972</v>
      </c>
      <c r="AH84" s="9">
        <f>'Sheet1 (2)'!AH84*'Dilution Factor'!$I75</f>
        <v>521.3799411</v>
      </c>
      <c r="AI84" s="9">
        <f>'Sheet1 (2)'!AI84*'Dilution Factor'!$I75</f>
        <v>207.0301901</v>
      </c>
      <c r="AJ84" s="9">
        <f>'Sheet1 (2)'!AJ84*'Dilution Factor'!$I75</f>
        <v>25.03917644</v>
      </c>
      <c r="AK84" s="9">
        <f>'Sheet1 (2)'!AK84*'Dilution Factor'!$I75</f>
        <v>33.67690735</v>
      </c>
      <c r="AL84" s="9">
        <f>'Sheet1 (2)'!AL84*'Dilution Factor'!$I75</f>
        <v>4.867438238</v>
      </c>
      <c r="AM84" s="9">
        <v>203.409092448333</v>
      </c>
      <c r="AN84" s="8">
        <v>124.615279947861</v>
      </c>
      <c r="AO84" s="9">
        <v>115.348615806206</v>
      </c>
      <c r="AP84" s="8">
        <v>104.056365194229</v>
      </c>
      <c r="AQ84" s="9">
        <v>140.222191081216</v>
      </c>
      <c r="AR84" s="8">
        <v>106.685001767383</v>
      </c>
      <c r="AS84" s="9">
        <v>115.545206594889</v>
      </c>
      <c r="AT84" s="8">
        <v>127.888417793191</v>
      </c>
      <c r="AU84" s="9">
        <v>93.4938518076918</v>
      </c>
      <c r="AV84" s="8">
        <v>91.0723084363351</v>
      </c>
    </row>
    <row r="85" ht="13.5" customHeight="1">
      <c r="A85" s="5"/>
      <c r="B85" s="5" t="b">
        <v>0</v>
      </c>
      <c r="C85" s="6">
        <v>43685.8114583333</v>
      </c>
      <c r="D85" s="7" t="s">
        <v>0</v>
      </c>
      <c r="E85" s="8"/>
      <c r="F85" s="11" t="s">
        <v>379</v>
      </c>
      <c r="G85" s="8">
        <v>1.0</v>
      </c>
      <c r="H85" s="5" t="s">
        <v>221</v>
      </c>
      <c r="I85" s="9">
        <f>'Sheet1 (2)'!I85*'Dilution Factor'!$I76</f>
        <v>15.34106784</v>
      </c>
      <c r="J85" s="9">
        <f>'Sheet1 (2)'!J85*'Dilution Factor'!$I76</f>
        <v>1578.136493</v>
      </c>
      <c r="K85" s="9">
        <f>'Sheet1 (2)'!K85*'Dilution Factor'!$I76</f>
        <v>14521.57483</v>
      </c>
      <c r="L85" s="9">
        <f>'Sheet1 (2)'!L85*'Dilution Factor'!$I76</f>
        <v>104350.0183</v>
      </c>
      <c r="M85" s="9">
        <f>'Sheet1 (2)'!M85*'Dilution Factor'!$I76</f>
        <v>289972.7511</v>
      </c>
      <c r="N85" s="9">
        <f>'Sheet1 (2)'!N85*'Dilution Factor'!$I76</f>
        <v>61910.63915</v>
      </c>
      <c r="O85" s="9">
        <f>'Sheet1 (2)'!O85*'Dilution Factor'!$I76</f>
        <v>6597.660542</v>
      </c>
      <c r="P85" s="9">
        <f>'Sheet1 (2)'!P85*'Dilution Factor'!$I76</f>
        <v>3211.04388</v>
      </c>
      <c r="Q85" s="9">
        <f>'Sheet1 (2)'!Q85*'Dilution Factor'!$I76</f>
        <v>9934.181451</v>
      </c>
      <c r="R85" s="9">
        <f>'Sheet1 (2)'!R85*'Dilution Factor'!$I76</f>
        <v>9231.634652</v>
      </c>
      <c r="S85" s="9">
        <f>'Sheet1 (2)'!S85*'Dilution Factor'!$I76</f>
        <v>67.86890744</v>
      </c>
      <c r="T85" s="9">
        <f>'Sheet1 (2)'!T85*'Dilution Factor'!$I76</f>
        <v>92.69768155</v>
      </c>
      <c r="U85" s="9">
        <f>'Sheet1 (2)'!U85*'Dilution Factor'!$I76</f>
        <v>165.071529</v>
      </c>
      <c r="V85" s="9">
        <f>'Sheet1 (2)'!V85*'Dilution Factor'!$I76</f>
        <v>82047.54928</v>
      </c>
      <c r="W85" s="9">
        <f>'Sheet1 (2)'!W85*'Dilution Factor'!$I76</f>
        <v>48.5091576</v>
      </c>
      <c r="X85" s="9" t="str">
        <f>'Sheet1 (2)'!X85*'Dilution Factor'!$I76</f>
        <v>#VALUE!</v>
      </c>
      <c r="Y85" s="9" t="str">
        <f>'Sheet1 (2)'!Y85*'Dilution Factor'!$I76</f>
        <v>#VALUE!</v>
      </c>
      <c r="Z85" s="9">
        <f>'Sheet1 (2)'!Z85*'Dilution Factor'!$I76</f>
        <v>39.03775613</v>
      </c>
      <c r="AA85" s="9">
        <f>'Sheet1 (2)'!AA85*'Dilution Factor'!$I76</f>
        <v>93.94507697</v>
      </c>
      <c r="AB85" s="9" t="str">
        <f>'Sheet1 (2)'!AB85*'Dilution Factor'!$I76</f>
        <v>#VALUE!</v>
      </c>
      <c r="AC85" s="9">
        <f>'Sheet1 (2)'!AC85*'Dilution Factor'!$I76</f>
        <v>254.5575051</v>
      </c>
      <c r="AD85" s="9">
        <f>'Sheet1 (2)'!AD85*'Dilution Factor'!$I76</f>
        <v>262.8188445</v>
      </c>
      <c r="AE85" s="9">
        <f>'Sheet1 (2)'!AE85*'Dilution Factor'!$I76</f>
        <v>10.27279562</v>
      </c>
      <c r="AF85" s="9">
        <f>'Sheet1 (2)'!AF85*'Dilution Factor'!$I76</f>
        <v>0.3464648819</v>
      </c>
      <c r="AG85" s="9">
        <f>'Sheet1 (2)'!AG85*'Dilution Factor'!$I76</f>
        <v>0.4016703986</v>
      </c>
      <c r="AH85" s="9">
        <f>'Sheet1 (2)'!AH85*'Dilution Factor'!$I76</f>
        <v>928.6562118</v>
      </c>
      <c r="AI85" s="9">
        <f>'Sheet1 (2)'!AI85*'Dilution Factor'!$I76</f>
        <v>301.8677983</v>
      </c>
      <c r="AJ85" s="9">
        <f>'Sheet1 (2)'!AJ85*'Dilution Factor'!$I76</f>
        <v>51.74794596</v>
      </c>
      <c r="AK85" s="9">
        <f>'Sheet1 (2)'!AK85*'Dilution Factor'!$I76</f>
        <v>51.84103396</v>
      </c>
      <c r="AL85" s="9">
        <f>'Sheet1 (2)'!AL85*'Dilution Factor'!$I76</f>
        <v>5.921612065</v>
      </c>
      <c r="AM85" s="9">
        <v>252.857773747088</v>
      </c>
      <c r="AN85" s="8">
        <v>131.737500512187</v>
      </c>
      <c r="AO85" s="9">
        <v>122.923791447208</v>
      </c>
      <c r="AP85" s="8">
        <v>115.776054746657</v>
      </c>
      <c r="AQ85" s="9">
        <v>131.334781390135</v>
      </c>
      <c r="AR85" s="8">
        <v>104.227022211321</v>
      </c>
      <c r="AS85" s="9">
        <v>117.35885284675</v>
      </c>
      <c r="AT85" s="8">
        <v>126.575426489209</v>
      </c>
      <c r="AU85" s="9">
        <v>93.3465733865669</v>
      </c>
      <c r="AV85" s="8">
        <v>90.5924096929118</v>
      </c>
    </row>
    <row r="86" ht="13.5" customHeight="1">
      <c r="A86" s="5"/>
      <c r="B86" s="5" t="b">
        <v>0</v>
      </c>
      <c r="C86" s="6">
        <v>43685.8154050926</v>
      </c>
      <c r="D86" s="7" t="s">
        <v>0</v>
      </c>
      <c r="E86" s="8"/>
      <c r="F86" s="11" t="s">
        <v>380</v>
      </c>
      <c r="G86" s="8">
        <v>1.0</v>
      </c>
      <c r="H86" s="5" t="s">
        <v>223</v>
      </c>
      <c r="I86" s="9" t="str">
        <f>'Sheet1 (2)'!I86*'Dilution Factor'!$I77</f>
        <v>#VALUE!</v>
      </c>
      <c r="J86" s="9">
        <f>'Sheet1 (2)'!J86*'Dilution Factor'!$I77</f>
        <v>81.51996267</v>
      </c>
      <c r="K86" s="9">
        <f>'Sheet1 (2)'!K86*'Dilution Factor'!$I77</f>
        <v>13618.5347</v>
      </c>
      <c r="L86" s="9">
        <f>'Sheet1 (2)'!L86*'Dilution Factor'!$I77</f>
        <v>30076.56904</v>
      </c>
      <c r="M86" s="9">
        <f>'Sheet1 (2)'!M86*'Dilution Factor'!$I77</f>
        <v>343546.5787</v>
      </c>
      <c r="N86" s="9">
        <f>'Sheet1 (2)'!N86*'Dilution Factor'!$I77</f>
        <v>21097.6508</v>
      </c>
      <c r="O86" s="9">
        <f>'Sheet1 (2)'!O86*'Dilution Factor'!$I77</f>
        <v>3617.916531</v>
      </c>
      <c r="P86" s="9">
        <f>'Sheet1 (2)'!P86*'Dilution Factor'!$I77</f>
        <v>3474.905893</v>
      </c>
      <c r="Q86" s="9">
        <f>'Sheet1 (2)'!Q86*'Dilution Factor'!$I77</f>
        <v>5507.128919</v>
      </c>
      <c r="R86" s="9">
        <f>'Sheet1 (2)'!R86*'Dilution Factor'!$I77</f>
        <v>35018.42033</v>
      </c>
      <c r="S86" s="9">
        <f>'Sheet1 (2)'!S86*'Dilution Factor'!$I77</f>
        <v>15.06582346</v>
      </c>
      <c r="T86" s="9">
        <f>'Sheet1 (2)'!T86*'Dilution Factor'!$I77</f>
        <v>23.55281744</v>
      </c>
      <c r="U86" s="9">
        <f>'Sheet1 (2)'!U86*'Dilution Factor'!$I77</f>
        <v>600.2653326</v>
      </c>
      <c r="V86" s="9">
        <f>'Sheet1 (2)'!V86*'Dilution Factor'!$I77</f>
        <v>23656.65834</v>
      </c>
      <c r="W86" s="9">
        <f>'Sheet1 (2)'!W86*'Dilution Factor'!$I77</f>
        <v>111.4226384</v>
      </c>
      <c r="X86" s="9" t="str">
        <f>'Sheet1 (2)'!X86*'Dilution Factor'!$I77</f>
        <v>#VALUE!</v>
      </c>
      <c r="Y86" s="9" t="str">
        <f>'Sheet1 (2)'!Y86*'Dilution Factor'!$I77</f>
        <v>#VALUE!</v>
      </c>
      <c r="Z86" s="9" t="str">
        <f>'Sheet1 (2)'!Z86*'Dilution Factor'!$I77</f>
        <v>#VALUE!</v>
      </c>
      <c r="AA86" s="9">
        <f>'Sheet1 (2)'!AA86*'Dilution Factor'!$I77</f>
        <v>24.2903318</v>
      </c>
      <c r="AB86" s="9" t="str">
        <f>'Sheet1 (2)'!AB86*'Dilution Factor'!$I77</f>
        <v>#VALUE!</v>
      </c>
      <c r="AC86" s="9">
        <f>'Sheet1 (2)'!AC86*'Dilution Factor'!$I77</f>
        <v>59.36783589</v>
      </c>
      <c r="AD86" s="9">
        <f>'Sheet1 (2)'!AD86*'Dilution Factor'!$I77</f>
        <v>202.539605</v>
      </c>
      <c r="AE86" s="9">
        <f>'Sheet1 (2)'!AE86*'Dilution Factor'!$I77</f>
        <v>6.106416833</v>
      </c>
      <c r="AF86" s="9">
        <f>'Sheet1 (2)'!AF86*'Dilution Factor'!$I77</f>
        <v>0.3119461196</v>
      </c>
      <c r="AG86" s="9">
        <f>'Sheet1 (2)'!AG86*'Dilution Factor'!$I77</f>
        <v>0.5277481846</v>
      </c>
      <c r="AH86" s="9">
        <f>'Sheet1 (2)'!AH86*'Dilution Factor'!$I77</f>
        <v>292.3204989</v>
      </c>
      <c r="AI86" s="9">
        <f>'Sheet1 (2)'!AI86*'Dilution Factor'!$I77</f>
        <v>259.3848125</v>
      </c>
      <c r="AJ86" s="9">
        <f>'Sheet1 (2)'!AJ86*'Dilution Factor'!$I77</f>
        <v>25.51095985</v>
      </c>
      <c r="AK86" s="9">
        <f>'Sheet1 (2)'!AK86*'Dilution Factor'!$I77</f>
        <v>41.50032855</v>
      </c>
      <c r="AL86" s="9">
        <f>'Sheet1 (2)'!AL86*'Dilution Factor'!$I77</f>
        <v>4.663018195</v>
      </c>
      <c r="AM86" s="9">
        <v>218.124153755407</v>
      </c>
      <c r="AN86" s="8">
        <v>126.628541917767</v>
      </c>
      <c r="AO86" s="9">
        <v>113.573078605009</v>
      </c>
      <c r="AP86" s="8">
        <v>106.395415192396</v>
      </c>
      <c r="AQ86" s="9">
        <v>132.114630044843</v>
      </c>
      <c r="AR86" s="8">
        <v>107.787326057004</v>
      </c>
      <c r="AS86" s="9">
        <v>121.676635136744</v>
      </c>
      <c r="AT86" s="8">
        <v>129.830549469414</v>
      </c>
      <c r="AU86" s="9">
        <v>93.7248720394766</v>
      </c>
      <c r="AV86" s="8">
        <v>91.3693437278859</v>
      </c>
    </row>
    <row r="87" ht="13.5" customHeight="1">
      <c r="A87" s="5"/>
      <c r="B87" s="5" t="b">
        <v>0</v>
      </c>
      <c r="C87" s="6">
        <v>43685.8193518519</v>
      </c>
      <c r="D87" s="7" t="s">
        <v>0</v>
      </c>
      <c r="E87" s="8"/>
      <c r="F87" s="11" t="s">
        <v>381</v>
      </c>
      <c r="G87" s="8">
        <v>1.0</v>
      </c>
      <c r="H87" s="5" t="s">
        <v>225</v>
      </c>
      <c r="I87" s="9" t="str">
        <f>'Sheet1 (2)'!I87*'Dilution Factor'!$I78</f>
        <v>#VALUE!</v>
      </c>
      <c r="J87" s="9">
        <f>'Sheet1 (2)'!J87*'Dilution Factor'!$I78</f>
        <v>4236.386927</v>
      </c>
      <c r="K87" s="9">
        <f>'Sheet1 (2)'!K87*'Dilution Factor'!$I78</f>
        <v>2725.512652</v>
      </c>
      <c r="L87" s="9">
        <f>'Sheet1 (2)'!L87*'Dilution Factor'!$I78</f>
        <v>8575.175241</v>
      </c>
      <c r="M87" s="9">
        <f>'Sheet1 (2)'!M87*'Dilution Factor'!$I78</f>
        <v>374328.1974</v>
      </c>
      <c r="N87" s="9">
        <f>'Sheet1 (2)'!N87*'Dilution Factor'!$I78</f>
        <v>9510.706951</v>
      </c>
      <c r="O87" s="9">
        <f>'Sheet1 (2)'!O87*'Dilution Factor'!$I78</f>
        <v>477.9969412</v>
      </c>
      <c r="P87" s="9">
        <f>'Sheet1 (2)'!P87*'Dilution Factor'!$I78</f>
        <v>68.54823798</v>
      </c>
      <c r="Q87" s="9">
        <f>'Sheet1 (2)'!Q87*'Dilution Factor'!$I78</f>
        <v>1045.285509</v>
      </c>
      <c r="R87" s="9">
        <f>'Sheet1 (2)'!R87*'Dilution Factor'!$I78</f>
        <v>3040.76554</v>
      </c>
      <c r="S87" s="9" t="str">
        <f>'Sheet1 (2)'!S87*'Dilution Factor'!$I78</f>
        <v>#VALUE!</v>
      </c>
      <c r="T87" s="9">
        <f>'Sheet1 (2)'!T87*'Dilution Factor'!$I78</f>
        <v>38.83147682</v>
      </c>
      <c r="U87" s="9">
        <f>'Sheet1 (2)'!U87*'Dilution Factor'!$I78</f>
        <v>27.36168064</v>
      </c>
      <c r="V87" s="9">
        <f>'Sheet1 (2)'!V87*'Dilution Factor'!$I78</f>
        <v>8708.52427</v>
      </c>
      <c r="W87" s="9">
        <f>'Sheet1 (2)'!W87*'Dilution Factor'!$I78</f>
        <v>2.185190831</v>
      </c>
      <c r="X87" s="9" t="str">
        <f>'Sheet1 (2)'!X87*'Dilution Factor'!$I78</f>
        <v>#VALUE!</v>
      </c>
      <c r="Y87" s="9" t="str">
        <f>'Sheet1 (2)'!Y87*'Dilution Factor'!$I78</f>
        <v>#VALUE!</v>
      </c>
      <c r="Z87" s="9" t="str">
        <f>'Sheet1 (2)'!Z87*'Dilution Factor'!$I78</f>
        <v>#VALUE!</v>
      </c>
      <c r="AA87" s="9">
        <f>'Sheet1 (2)'!AA87*'Dilution Factor'!$I78</f>
        <v>44.50089512</v>
      </c>
      <c r="AB87" s="9" t="str">
        <f>'Sheet1 (2)'!AB87*'Dilution Factor'!$I78</f>
        <v>#VALUE!</v>
      </c>
      <c r="AC87" s="9">
        <f>'Sheet1 (2)'!AC87*'Dilution Factor'!$I78</f>
        <v>18.23313155</v>
      </c>
      <c r="AD87" s="9">
        <f>'Sheet1 (2)'!AD87*'Dilution Factor'!$I78</f>
        <v>36.02123943</v>
      </c>
      <c r="AE87" s="9" t="str">
        <f>'Sheet1 (2)'!AE87*'Dilution Factor'!$I78</f>
        <v>#VALUE!</v>
      </c>
      <c r="AF87" s="9">
        <f>'Sheet1 (2)'!AF87*'Dilution Factor'!$I78</f>
        <v>0.09432630244</v>
      </c>
      <c r="AG87" s="9">
        <f>'Sheet1 (2)'!AG87*'Dilution Factor'!$I78</f>
        <v>0.06805284112</v>
      </c>
      <c r="AH87" s="9">
        <f>'Sheet1 (2)'!AH87*'Dilution Factor'!$I78</f>
        <v>176.597609</v>
      </c>
      <c r="AI87" s="9">
        <f>'Sheet1 (2)'!AI87*'Dilution Factor'!$I78</f>
        <v>68.87339259</v>
      </c>
      <c r="AJ87" s="9">
        <f>'Sheet1 (2)'!AJ87*'Dilution Factor'!$I78</f>
        <v>7.452933153</v>
      </c>
      <c r="AK87" s="9">
        <f>'Sheet1 (2)'!AK87*'Dilution Factor'!$I78</f>
        <v>4.365066981</v>
      </c>
      <c r="AL87" s="9">
        <f>'Sheet1 (2)'!AL87*'Dilution Factor'!$I78</f>
        <v>0.5799793162</v>
      </c>
      <c r="AM87" s="9">
        <v>206.183209662951</v>
      </c>
      <c r="AN87" s="8">
        <v>121.519815257064</v>
      </c>
      <c r="AO87" s="9">
        <v>111.084381604916</v>
      </c>
      <c r="AP87" s="8">
        <v>101.934434700438</v>
      </c>
      <c r="AQ87" s="9">
        <v>131.647904210264</v>
      </c>
      <c r="AR87" s="8">
        <v>107.606746355222</v>
      </c>
      <c r="AS87" s="9">
        <v>116.840963942718</v>
      </c>
      <c r="AT87" s="8">
        <v>134.120141033965</v>
      </c>
      <c r="AU87" s="9">
        <v>91.5690366718614</v>
      </c>
      <c r="AV87" s="8">
        <v>89.206270477339</v>
      </c>
    </row>
    <row r="88" ht="13.5" customHeight="1">
      <c r="A88" s="5"/>
      <c r="B88" s="5" t="b">
        <v>0</v>
      </c>
      <c r="C88" s="6">
        <v>43685.8232986111</v>
      </c>
      <c r="D88" s="7" t="s">
        <v>0</v>
      </c>
      <c r="E88" s="8"/>
      <c r="F88" s="11" t="s">
        <v>382</v>
      </c>
      <c r="G88" s="8">
        <v>1.0</v>
      </c>
      <c r="H88" s="5" t="s">
        <v>227</v>
      </c>
      <c r="I88" s="9" t="str">
        <f>'Sheet1 (2)'!I88*'Dilution Factor'!$I79</f>
        <v>#VALUE!</v>
      </c>
      <c r="J88" s="9">
        <f>'Sheet1 (2)'!J88*'Dilution Factor'!$I79</f>
        <v>318.925154</v>
      </c>
      <c r="K88" s="9">
        <f>'Sheet1 (2)'!K88*'Dilution Factor'!$I79</f>
        <v>6972.526751</v>
      </c>
      <c r="L88" s="9">
        <f>'Sheet1 (2)'!L88*'Dilution Factor'!$I79</f>
        <v>57882.89349</v>
      </c>
      <c r="M88" s="9">
        <f>'Sheet1 (2)'!M88*'Dilution Factor'!$I79</f>
        <v>232573.0799</v>
      </c>
      <c r="N88" s="9">
        <f>'Sheet1 (2)'!N88*'Dilution Factor'!$I79</f>
        <v>36357.79923</v>
      </c>
      <c r="O88" s="9">
        <f>'Sheet1 (2)'!O88*'Dilution Factor'!$I79</f>
        <v>4501.553231</v>
      </c>
      <c r="P88" s="9">
        <f>'Sheet1 (2)'!P88*'Dilution Factor'!$I79</f>
        <v>4721.181168</v>
      </c>
      <c r="Q88" s="9">
        <f>'Sheet1 (2)'!Q88*'Dilution Factor'!$I79</f>
        <v>4052.709015</v>
      </c>
      <c r="R88" s="9">
        <f>'Sheet1 (2)'!R88*'Dilution Factor'!$I79</f>
        <v>13800.175</v>
      </c>
      <c r="S88" s="9">
        <f>'Sheet1 (2)'!S88*'Dilution Factor'!$I79</f>
        <v>29.64394375</v>
      </c>
      <c r="T88" s="9">
        <f>'Sheet1 (2)'!T88*'Dilution Factor'!$I79</f>
        <v>46.64952048</v>
      </c>
      <c r="U88" s="9">
        <f>'Sheet1 (2)'!U88*'Dilution Factor'!$I79</f>
        <v>162.3281052</v>
      </c>
      <c r="V88" s="9">
        <f>'Sheet1 (2)'!V88*'Dilution Factor'!$I79</f>
        <v>37133.87857</v>
      </c>
      <c r="W88" s="9">
        <f>'Sheet1 (2)'!W88*'Dilution Factor'!$I79</f>
        <v>16.42341809</v>
      </c>
      <c r="X88" s="9" t="str">
        <f>'Sheet1 (2)'!X88*'Dilution Factor'!$I79</f>
        <v>#VALUE!</v>
      </c>
      <c r="Y88" s="9" t="str">
        <f>'Sheet1 (2)'!Y88*'Dilution Factor'!$I79</f>
        <v>#VALUE!</v>
      </c>
      <c r="Z88" s="9">
        <f>'Sheet1 (2)'!Z88*'Dilution Factor'!$I79</f>
        <v>22.22040119</v>
      </c>
      <c r="AA88" s="9">
        <f>'Sheet1 (2)'!AA88*'Dilution Factor'!$I79</f>
        <v>52.25819745</v>
      </c>
      <c r="AB88" s="9" t="str">
        <f>'Sheet1 (2)'!AB88*'Dilution Factor'!$I79</f>
        <v>#VALUE!</v>
      </c>
      <c r="AC88" s="9">
        <f>'Sheet1 (2)'!AC88*'Dilution Factor'!$I79</f>
        <v>130.0335767</v>
      </c>
      <c r="AD88" s="9">
        <f>'Sheet1 (2)'!AD88*'Dilution Factor'!$I79</f>
        <v>235.1685892</v>
      </c>
      <c r="AE88" s="9">
        <f>'Sheet1 (2)'!AE88*'Dilution Factor'!$I79</f>
        <v>4.976171359</v>
      </c>
      <c r="AF88" s="9">
        <f>'Sheet1 (2)'!AF88*'Dilution Factor'!$I79</f>
        <v>0.2655586598</v>
      </c>
      <c r="AG88" s="9">
        <f>'Sheet1 (2)'!AG88*'Dilution Factor'!$I79</f>
        <v>0.356401614</v>
      </c>
      <c r="AH88" s="9">
        <f>'Sheet1 (2)'!AH88*'Dilution Factor'!$I79</f>
        <v>615.4600576</v>
      </c>
      <c r="AI88" s="9">
        <f>'Sheet1 (2)'!AI88*'Dilution Factor'!$I79</f>
        <v>219.8602407</v>
      </c>
      <c r="AJ88" s="9">
        <f>'Sheet1 (2)'!AJ88*'Dilution Factor'!$I79</f>
        <v>32.63048185</v>
      </c>
      <c r="AK88" s="9">
        <f>'Sheet1 (2)'!AK88*'Dilution Factor'!$I79</f>
        <v>33.28038453</v>
      </c>
      <c r="AL88" s="9">
        <f>'Sheet1 (2)'!AL88*'Dilution Factor'!$I79</f>
        <v>5.306994566</v>
      </c>
      <c r="AM88" s="9">
        <v>204.478148716183</v>
      </c>
      <c r="AN88" s="8">
        <v>129.027741591823</v>
      </c>
      <c r="AO88" s="9">
        <v>116.288941727304</v>
      </c>
      <c r="AP88" s="8">
        <v>104.013630602071</v>
      </c>
      <c r="AQ88" s="9">
        <v>133.517220976582</v>
      </c>
      <c r="AR88" s="8">
        <v>109.539380189435</v>
      </c>
      <c r="AS88" s="9">
        <v>115.631895193915</v>
      </c>
      <c r="AT88" s="8">
        <v>129.494427423036</v>
      </c>
      <c r="AU88" s="9">
        <v>93.5724601218163</v>
      </c>
      <c r="AV88" s="8">
        <v>90.9432833549612</v>
      </c>
    </row>
    <row r="89" ht="13.5" customHeight="1">
      <c r="A89" s="5"/>
      <c r="B89" s="5" t="b">
        <v>0</v>
      </c>
      <c r="C89" s="6">
        <v>43685.8272453704</v>
      </c>
      <c r="D89" s="7" t="s">
        <v>0</v>
      </c>
      <c r="E89" s="8"/>
      <c r="F89" s="11" t="s">
        <v>383</v>
      </c>
      <c r="G89" s="8">
        <v>1.0</v>
      </c>
      <c r="H89" s="5" t="s">
        <v>229</v>
      </c>
      <c r="I89" s="9" t="str">
        <f>'Sheet1 (2)'!I89*'Dilution Factor'!$I80</f>
        <v>#VALUE!</v>
      </c>
      <c r="J89" s="9">
        <f>'Sheet1 (2)'!J89*'Dilution Factor'!$I80</f>
        <v>681.9087112</v>
      </c>
      <c r="K89" s="9">
        <f>'Sheet1 (2)'!K89*'Dilution Factor'!$I80</f>
        <v>6289.365982</v>
      </c>
      <c r="L89" s="9">
        <f>'Sheet1 (2)'!L89*'Dilution Factor'!$I80</f>
        <v>58376.80982</v>
      </c>
      <c r="M89" s="9">
        <f>'Sheet1 (2)'!M89*'Dilution Factor'!$I80</f>
        <v>264537.5428</v>
      </c>
      <c r="N89" s="9">
        <f>'Sheet1 (2)'!N89*'Dilution Factor'!$I80</f>
        <v>40116.43144</v>
      </c>
      <c r="O89" s="9">
        <f>'Sheet1 (2)'!O89*'Dilution Factor'!$I80</f>
        <v>4544.057816</v>
      </c>
      <c r="P89" s="9">
        <f>'Sheet1 (2)'!P89*'Dilution Factor'!$I80</f>
        <v>4304.973692</v>
      </c>
      <c r="Q89" s="9">
        <f>'Sheet1 (2)'!Q89*'Dilution Factor'!$I80</f>
        <v>5103.104738</v>
      </c>
      <c r="R89" s="9">
        <f>'Sheet1 (2)'!R89*'Dilution Factor'!$I80</f>
        <v>11935.43731</v>
      </c>
      <c r="S89" s="9">
        <f>'Sheet1 (2)'!S89*'Dilution Factor'!$I80</f>
        <v>37.28899897</v>
      </c>
      <c r="T89" s="9">
        <f>'Sheet1 (2)'!T89*'Dilution Factor'!$I80</f>
        <v>48.71436522</v>
      </c>
      <c r="U89" s="9">
        <f>'Sheet1 (2)'!U89*'Dilution Factor'!$I80</f>
        <v>126.9080117</v>
      </c>
      <c r="V89" s="9">
        <f>'Sheet1 (2)'!V89*'Dilution Factor'!$I80</f>
        <v>37747.07791</v>
      </c>
      <c r="W89" s="9">
        <f>'Sheet1 (2)'!W89*'Dilution Factor'!$I80</f>
        <v>14.53038973</v>
      </c>
      <c r="X89" s="9" t="str">
        <f>'Sheet1 (2)'!X89*'Dilution Factor'!$I80</f>
        <v>#VALUE!</v>
      </c>
      <c r="Y89" s="9" t="str">
        <f>'Sheet1 (2)'!Y89*'Dilution Factor'!$I80</f>
        <v>#VALUE!</v>
      </c>
      <c r="Z89" s="9">
        <f>'Sheet1 (2)'!Z89*'Dilution Factor'!$I80</f>
        <v>93.32487962</v>
      </c>
      <c r="AA89" s="9">
        <f>'Sheet1 (2)'!AA89*'Dilution Factor'!$I80</f>
        <v>56.97644395</v>
      </c>
      <c r="AB89" s="9" t="str">
        <f>'Sheet1 (2)'!AB89*'Dilution Factor'!$I80</f>
        <v>#VALUE!</v>
      </c>
      <c r="AC89" s="9">
        <f>'Sheet1 (2)'!AC89*'Dilution Factor'!$I80</f>
        <v>137.7950244</v>
      </c>
      <c r="AD89" s="9">
        <f>'Sheet1 (2)'!AD89*'Dilution Factor'!$I80</f>
        <v>218.3440054</v>
      </c>
      <c r="AE89" s="9">
        <f>'Sheet1 (2)'!AE89*'Dilution Factor'!$I80</f>
        <v>4.623653841</v>
      </c>
      <c r="AF89" s="9">
        <f>'Sheet1 (2)'!AF89*'Dilution Factor'!$I80</f>
        <v>0.1626142674</v>
      </c>
      <c r="AG89" s="9">
        <f>'Sheet1 (2)'!AG89*'Dilution Factor'!$I80</f>
        <v>0.4239488316</v>
      </c>
      <c r="AH89" s="9">
        <f>'Sheet1 (2)'!AH89*'Dilution Factor'!$I80</f>
        <v>598.7379366</v>
      </c>
      <c r="AI89" s="9">
        <f>'Sheet1 (2)'!AI89*'Dilution Factor'!$I80</f>
        <v>265.1112625</v>
      </c>
      <c r="AJ89" s="9">
        <f>'Sheet1 (2)'!AJ89*'Dilution Factor'!$I80</f>
        <v>34.68872563</v>
      </c>
      <c r="AK89" s="9">
        <f>'Sheet1 (2)'!AK89*'Dilution Factor'!$I80</f>
        <v>49.59688003</v>
      </c>
      <c r="AL89" s="9">
        <f>'Sheet1 (2)'!AL89*'Dilution Factor'!$I80</f>
        <v>7.494681069</v>
      </c>
      <c r="AM89" s="9">
        <v>208.835088161145</v>
      </c>
      <c r="AN89" s="8">
        <v>128.951358087877</v>
      </c>
      <c r="AO89" s="9">
        <v>117.679531327569</v>
      </c>
      <c r="AP89" s="8">
        <v>106.259897863178</v>
      </c>
      <c r="AQ89" s="9">
        <v>136.012316268062</v>
      </c>
      <c r="AR89" s="8">
        <v>109.683800667999</v>
      </c>
      <c r="AS89" s="9">
        <v>113.818335199367</v>
      </c>
      <c r="AT89" s="8">
        <v>128.963567261011</v>
      </c>
      <c r="AU89" s="9">
        <v>93.1554735232453</v>
      </c>
      <c r="AV89" s="8">
        <v>91.1196127872667</v>
      </c>
    </row>
    <row r="90" ht="13.5" customHeight="1">
      <c r="A90" s="5"/>
      <c r="B90" s="5" t="b">
        <v>0</v>
      </c>
      <c r="C90" s="6">
        <v>43685.8311921296</v>
      </c>
      <c r="D90" s="7" t="s">
        <v>0</v>
      </c>
      <c r="E90" s="8"/>
      <c r="F90" s="12" t="s">
        <v>384</v>
      </c>
      <c r="G90" s="8">
        <v>1.0</v>
      </c>
      <c r="H90" s="5" t="s">
        <v>231</v>
      </c>
      <c r="I90" s="9" t="str">
        <f>'Sheet1 (2)'!I90*'Dilution Factor'!$I81</f>
        <v>#VALUE!</v>
      </c>
      <c r="J90" s="9">
        <f>'Sheet1 (2)'!J90*'Dilution Factor'!$I81</f>
        <v>1352.717949</v>
      </c>
      <c r="K90" s="9">
        <f>'Sheet1 (2)'!K90*'Dilution Factor'!$I81</f>
        <v>3518.097621</v>
      </c>
      <c r="L90" s="9">
        <f>'Sheet1 (2)'!L90*'Dilution Factor'!$I81</f>
        <v>47784.83941</v>
      </c>
      <c r="M90" s="9">
        <f>'Sheet1 (2)'!M90*'Dilution Factor'!$I81</f>
        <v>289733.8</v>
      </c>
      <c r="N90" s="9">
        <f>'Sheet1 (2)'!N90*'Dilution Factor'!$I81</f>
        <v>36803.13062</v>
      </c>
      <c r="O90" s="9">
        <f>'Sheet1 (2)'!O90*'Dilution Factor'!$I81</f>
        <v>5240.985018</v>
      </c>
      <c r="P90" s="9">
        <f>'Sheet1 (2)'!P90*'Dilution Factor'!$I81</f>
        <v>6395.441176</v>
      </c>
      <c r="Q90" s="9">
        <f>'Sheet1 (2)'!Q90*'Dilution Factor'!$I81</f>
        <v>7233.270989</v>
      </c>
      <c r="R90" s="9">
        <f>'Sheet1 (2)'!R90*'Dilution Factor'!$I81</f>
        <v>17903.88734</v>
      </c>
      <c r="S90" s="9">
        <f>'Sheet1 (2)'!S90*'Dilution Factor'!$I81</f>
        <v>22.86936368</v>
      </c>
      <c r="T90" s="9">
        <f>'Sheet1 (2)'!T90*'Dilution Factor'!$I81</f>
        <v>36.07088083</v>
      </c>
      <c r="U90" s="9">
        <f>'Sheet1 (2)'!U90*'Dilution Factor'!$I81</f>
        <v>142.9824567</v>
      </c>
      <c r="V90" s="9">
        <f>'Sheet1 (2)'!V90*'Dilution Factor'!$I81</f>
        <v>22200.05344</v>
      </c>
      <c r="W90" s="9">
        <f>'Sheet1 (2)'!W90*'Dilution Factor'!$I81</f>
        <v>47.52271991</v>
      </c>
      <c r="X90" s="9" t="str">
        <f>'Sheet1 (2)'!X90*'Dilution Factor'!$I81</f>
        <v>#VALUE!</v>
      </c>
      <c r="Y90" s="9" t="str">
        <f>'Sheet1 (2)'!Y90*'Dilution Factor'!$I81</f>
        <v>#VALUE!</v>
      </c>
      <c r="Z90" s="9" t="str">
        <f>'Sheet1 (2)'!Z90*'Dilution Factor'!$I81</f>
        <v>#VALUE!</v>
      </c>
      <c r="AA90" s="9">
        <f>'Sheet1 (2)'!AA90*'Dilution Factor'!$I81</f>
        <v>45.29799843</v>
      </c>
      <c r="AB90" s="9" t="str">
        <f>'Sheet1 (2)'!AB90*'Dilution Factor'!$I81</f>
        <v>#VALUE!</v>
      </c>
      <c r="AC90" s="9">
        <f>'Sheet1 (2)'!AC90*'Dilution Factor'!$I81</f>
        <v>108.9838578</v>
      </c>
      <c r="AD90" s="9">
        <f>'Sheet1 (2)'!AD90*'Dilution Factor'!$I81</f>
        <v>281.1920839</v>
      </c>
      <c r="AE90" s="9">
        <f>'Sheet1 (2)'!AE90*'Dilution Factor'!$I81</f>
        <v>6.397287543</v>
      </c>
      <c r="AF90" s="9">
        <f>'Sheet1 (2)'!AF90*'Dilution Factor'!$I81</f>
        <v>0.2391241551</v>
      </c>
      <c r="AG90" s="9">
        <f>'Sheet1 (2)'!AG90*'Dilution Factor'!$I81</f>
        <v>0.483376148</v>
      </c>
      <c r="AH90" s="9">
        <f>'Sheet1 (2)'!AH90*'Dilution Factor'!$I81</f>
        <v>492.8071148</v>
      </c>
      <c r="AI90" s="9">
        <f>'Sheet1 (2)'!AI90*'Dilution Factor'!$I81</f>
        <v>350.7834045</v>
      </c>
      <c r="AJ90" s="9">
        <f>'Sheet1 (2)'!AJ90*'Dilution Factor'!$I81</f>
        <v>43.30930171</v>
      </c>
      <c r="AK90" s="9">
        <f>'Sheet1 (2)'!AK90*'Dilution Factor'!$I81</f>
        <v>54.94249871</v>
      </c>
      <c r="AL90" s="9">
        <f>'Sheet1 (2)'!AL90*'Dilution Factor'!$I81</f>
        <v>7.508030352</v>
      </c>
      <c r="AM90" s="9">
        <v>201.909572314281</v>
      </c>
      <c r="AN90" s="8">
        <v>132.58923843018</v>
      </c>
      <c r="AO90" s="9">
        <v>116.547314785276</v>
      </c>
      <c r="AP90" s="8">
        <v>102.830695299396</v>
      </c>
      <c r="AQ90" s="9">
        <v>139.520350647733</v>
      </c>
      <c r="AR90" s="8">
        <v>109.847247570749</v>
      </c>
      <c r="AS90" s="9">
        <v>116.495158377051</v>
      </c>
      <c r="AT90" s="8">
        <v>135.164839374705</v>
      </c>
      <c r="AU90" s="9">
        <v>93.3382728151897</v>
      </c>
      <c r="AV90" s="8">
        <v>91.1923835896584</v>
      </c>
    </row>
    <row r="91" ht="13.5" customHeight="1">
      <c r="A91" s="5"/>
      <c r="B91" s="5" t="b">
        <v>0</v>
      </c>
      <c r="C91" s="6">
        <v>43685.8391203704</v>
      </c>
      <c r="D91" s="7" t="s">
        <v>0</v>
      </c>
      <c r="E91" s="8"/>
      <c r="F91" s="11" t="s">
        <v>385</v>
      </c>
      <c r="G91" s="8">
        <v>1.0</v>
      </c>
      <c r="H91" s="5" t="s">
        <v>233</v>
      </c>
      <c r="I91" s="9" t="str">
        <f>'Sheet1 (2)'!I91*'Dilution Factor'!$I82</f>
        <v>#VALUE!</v>
      </c>
      <c r="J91" s="9" t="str">
        <f>'Sheet1 (2)'!J91*'Dilution Factor'!$I82</f>
        <v>#VALUE!</v>
      </c>
      <c r="K91" s="9">
        <f>'Sheet1 (2)'!K91*'Dilution Factor'!$I82</f>
        <v>2521.740225</v>
      </c>
      <c r="L91" s="9">
        <f>'Sheet1 (2)'!L91*'Dilution Factor'!$I82</f>
        <v>19027.10843</v>
      </c>
      <c r="M91" s="9">
        <f>'Sheet1 (2)'!M91*'Dilution Factor'!$I82</f>
        <v>110308.958</v>
      </c>
      <c r="N91" s="9">
        <f>'Sheet1 (2)'!N91*'Dilution Factor'!$I82</f>
        <v>2735.127745</v>
      </c>
      <c r="O91" s="9">
        <f>'Sheet1 (2)'!O91*'Dilution Factor'!$I82</f>
        <v>1183.64147</v>
      </c>
      <c r="P91" s="9">
        <f>'Sheet1 (2)'!P91*'Dilution Factor'!$I82</f>
        <v>294.7436758</v>
      </c>
      <c r="Q91" s="9">
        <f>'Sheet1 (2)'!Q91*'Dilution Factor'!$I82</f>
        <v>10772.16034</v>
      </c>
      <c r="R91" s="9">
        <f>'Sheet1 (2)'!R91*'Dilution Factor'!$I82</f>
        <v>234470.5681</v>
      </c>
      <c r="S91" s="9">
        <f>'Sheet1 (2)'!S91*'Dilution Factor'!$I82</f>
        <v>329.358233</v>
      </c>
      <c r="T91" s="9">
        <f>'Sheet1 (2)'!T91*'Dilution Factor'!$I82</f>
        <v>15.35607262</v>
      </c>
      <c r="U91" s="9">
        <f>'Sheet1 (2)'!U91*'Dilution Factor'!$I82</f>
        <v>68.84829252</v>
      </c>
      <c r="V91" s="9">
        <f>'Sheet1 (2)'!V91*'Dilution Factor'!$I82</f>
        <v>10841.56006</v>
      </c>
      <c r="W91" s="9">
        <f>'Sheet1 (2)'!W91*'Dilution Factor'!$I82</f>
        <v>4.500988619</v>
      </c>
      <c r="X91" s="9" t="str">
        <f>'Sheet1 (2)'!X91*'Dilution Factor'!$I82</f>
        <v>#VALUE!</v>
      </c>
      <c r="Y91" s="9" t="str">
        <f>'Sheet1 (2)'!Y91*'Dilution Factor'!$I82</f>
        <v>#VALUE!</v>
      </c>
      <c r="Z91" s="9">
        <f>'Sheet1 (2)'!Z91*'Dilution Factor'!$I82</f>
        <v>45.60109251</v>
      </c>
      <c r="AA91" s="9">
        <f>'Sheet1 (2)'!AA91*'Dilution Factor'!$I82</f>
        <v>22.66134587</v>
      </c>
      <c r="AB91" s="9">
        <f>'Sheet1 (2)'!AB91*'Dilution Factor'!$I82</f>
        <v>3.930963843</v>
      </c>
      <c r="AC91" s="9">
        <f>'Sheet1 (2)'!AC91*'Dilution Factor'!$I82</f>
        <v>15.8684678</v>
      </c>
      <c r="AD91" s="9">
        <f>'Sheet1 (2)'!AD91*'Dilution Factor'!$I82</f>
        <v>1039.958378</v>
      </c>
      <c r="AE91" s="9">
        <f>'Sheet1 (2)'!AE91*'Dilution Factor'!$I82</f>
        <v>12.70220292</v>
      </c>
      <c r="AF91" s="9">
        <f>'Sheet1 (2)'!AF91*'Dilution Factor'!$I82</f>
        <v>46.61460532</v>
      </c>
      <c r="AG91" s="9">
        <f>'Sheet1 (2)'!AG91*'Dilution Factor'!$I82</f>
        <v>1.964265032</v>
      </c>
      <c r="AH91" s="9">
        <f>'Sheet1 (2)'!AH91*'Dilution Factor'!$I82</f>
        <v>77.65041154</v>
      </c>
      <c r="AI91" s="9">
        <f>'Sheet1 (2)'!AI91*'Dilution Factor'!$I82</f>
        <v>30.57321477</v>
      </c>
      <c r="AJ91" s="9">
        <f>'Sheet1 (2)'!AJ91*'Dilution Factor'!$I82</f>
        <v>6.487642472</v>
      </c>
      <c r="AK91" s="9">
        <f>'Sheet1 (2)'!AK91*'Dilution Factor'!$I82</f>
        <v>3.214171563</v>
      </c>
      <c r="AL91" s="9">
        <f>'Sheet1 (2)'!AL91*'Dilution Factor'!$I82</f>
        <v>8.044598376</v>
      </c>
      <c r="AM91" s="9">
        <v>188.954374108153</v>
      </c>
      <c r="AN91" s="8">
        <v>124.77028898168</v>
      </c>
      <c r="AO91" s="9">
        <v>110.451914103881</v>
      </c>
      <c r="AP91" s="8">
        <v>98.8504805618924</v>
      </c>
      <c r="AQ91" s="9">
        <v>133.595774165421</v>
      </c>
      <c r="AR91" s="8">
        <v>109.648290687693</v>
      </c>
      <c r="AS91" s="9">
        <v>114.767510665717</v>
      </c>
      <c r="AT91" s="8">
        <v>135.527157052335</v>
      </c>
      <c r="AU91" s="9">
        <v>93.6886489394196</v>
      </c>
      <c r="AV91" s="8">
        <v>91.1717250399222</v>
      </c>
    </row>
    <row r="92" ht="13.5" customHeight="1">
      <c r="A92" s="5"/>
      <c r="B92" s="5" t="b">
        <v>0</v>
      </c>
      <c r="C92" s="6">
        <v>43685.8430787037</v>
      </c>
      <c r="D92" s="7" t="s">
        <v>0</v>
      </c>
      <c r="E92" s="8"/>
      <c r="F92" s="11" t="s">
        <v>386</v>
      </c>
      <c r="G92" s="8">
        <v>1.0</v>
      </c>
      <c r="H92" s="5" t="s">
        <v>235</v>
      </c>
      <c r="I92" s="9" t="str">
        <f>'Sheet1 (2)'!I92*'Dilution Factor'!$I83</f>
        <v>#VALUE!</v>
      </c>
      <c r="J92" s="9">
        <f>'Sheet1 (2)'!J92*'Dilution Factor'!$I83</f>
        <v>561.6642343</v>
      </c>
      <c r="K92" s="9">
        <f>'Sheet1 (2)'!K92*'Dilution Factor'!$I83</f>
        <v>8502.662258</v>
      </c>
      <c r="L92" s="9">
        <f>'Sheet1 (2)'!L92*'Dilution Factor'!$I83</f>
        <v>36760.51117</v>
      </c>
      <c r="M92" s="9">
        <f>'Sheet1 (2)'!M92*'Dilution Factor'!$I83</f>
        <v>230771.5008</v>
      </c>
      <c r="N92" s="9">
        <f>'Sheet1 (2)'!N92*'Dilution Factor'!$I83</f>
        <v>28668.83226</v>
      </c>
      <c r="O92" s="9">
        <f>'Sheet1 (2)'!O92*'Dilution Factor'!$I83</f>
        <v>3752.209408</v>
      </c>
      <c r="P92" s="9">
        <f>'Sheet1 (2)'!P92*'Dilution Factor'!$I83</f>
        <v>4786.633998</v>
      </c>
      <c r="Q92" s="9">
        <f>'Sheet1 (2)'!Q92*'Dilution Factor'!$I83</f>
        <v>4500.596273</v>
      </c>
      <c r="R92" s="9">
        <f>'Sheet1 (2)'!R92*'Dilution Factor'!$I83</f>
        <v>13867.08865</v>
      </c>
      <c r="S92" s="9">
        <f>'Sheet1 (2)'!S92*'Dilution Factor'!$I83</f>
        <v>24.0950922</v>
      </c>
      <c r="T92" s="9">
        <f>'Sheet1 (2)'!T92*'Dilution Factor'!$I83</f>
        <v>25.88845428</v>
      </c>
      <c r="U92" s="9">
        <f>'Sheet1 (2)'!U92*'Dilution Factor'!$I83</f>
        <v>175.8122128</v>
      </c>
      <c r="V92" s="9">
        <f>'Sheet1 (2)'!V92*'Dilution Factor'!$I83</f>
        <v>54059.84804</v>
      </c>
      <c r="W92" s="9">
        <f>'Sheet1 (2)'!W92*'Dilution Factor'!$I83</f>
        <v>12.79949501</v>
      </c>
      <c r="X92" s="9" t="str">
        <f>'Sheet1 (2)'!X92*'Dilution Factor'!$I83</f>
        <v>#VALUE!</v>
      </c>
      <c r="Y92" s="9" t="str">
        <f>'Sheet1 (2)'!Y92*'Dilution Factor'!$I83</f>
        <v>#VALUE!</v>
      </c>
      <c r="Z92" s="9" t="str">
        <f>'Sheet1 (2)'!Z92*'Dilution Factor'!$I83</f>
        <v>#VALUE!</v>
      </c>
      <c r="AA92" s="9">
        <f>'Sheet1 (2)'!AA92*'Dilution Factor'!$I83</f>
        <v>32.84198413</v>
      </c>
      <c r="AB92" s="9" t="str">
        <f>'Sheet1 (2)'!AB92*'Dilution Factor'!$I83</f>
        <v>#VALUE!</v>
      </c>
      <c r="AC92" s="9">
        <f>'Sheet1 (2)'!AC92*'Dilution Factor'!$I83</f>
        <v>94.42391017</v>
      </c>
      <c r="AD92" s="9">
        <f>'Sheet1 (2)'!AD92*'Dilution Factor'!$I83</f>
        <v>189.4122105</v>
      </c>
      <c r="AE92" s="9">
        <f>'Sheet1 (2)'!AE92*'Dilution Factor'!$I83</f>
        <v>4.642012134</v>
      </c>
      <c r="AF92" s="9">
        <f>'Sheet1 (2)'!AF92*'Dilution Factor'!$I83</f>
        <v>0.2054640432</v>
      </c>
      <c r="AG92" s="9">
        <f>'Sheet1 (2)'!AG92*'Dilution Factor'!$I83</f>
        <v>0.2440331939</v>
      </c>
      <c r="AH92" s="9">
        <f>'Sheet1 (2)'!AH92*'Dilution Factor'!$I83</f>
        <v>359.7502883</v>
      </c>
      <c r="AI92" s="9">
        <f>'Sheet1 (2)'!AI92*'Dilution Factor'!$I83</f>
        <v>190.2448523</v>
      </c>
      <c r="AJ92" s="9">
        <f>'Sheet1 (2)'!AJ92*'Dilution Factor'!$I83</f>
        <v>24.7202255</v>
      </c>
      <c r="AK92" s="9">
        <f>'Sheet1 (2)'!AK92*'Dilution Factor'!$I83</f>
        <v>29.04986729</v>
      </c>
      <c r="AL92" s="9">
        <f>'Sheet1 (2)'!AL92*'Dilution Factor'!$I83</f>
        <v>4.308676905</v>
      </c>
      <c r="AM92" s="9">
        <v>202.93975968866</v>
      </c>
      <c r="AN92" s="8">
        <v>130.343424253927</v>
      </c>
      <c r="AO92" s="9">
        <v>116.728949117527</v>
      </c>
      <c r="AP92" s="8">
        <v>100.930574730892</v>
      </c>
      <c r="AQ92" s="9">
        <v>135.934308046836</v>
      </c>
      <c r="AR92" s="8">
        <v>108.99818211985</v>
      </c>
      <c r="AS92" s="9">
        <v>117.272854306224</v>
      </c>
      <c r="AT92" s="8">
        <v>135.312539248148</v>
      </c>
      <c r="AU92" s="9">
        <v>93.6613024605028</v>
      </c>
      <c r="AV92" s="8">
        <v>91.3094796539686</v>
      </c>
    </row>
    <row r="93" ht="13.5" customHeight="1">
      <c r="A93" s="5"/>
      <c r="B93" s="5" t="b">
        <v>0</v>
      </c>
      <c r="C93" s="6">
        <v>43685.847025463</v>
      </c>
      <c r="D93" s="7" t="s">
        <v>0</v>
      </c>
      <c r="E93" s="8"/>
      <c r="F93" s="11" t="s">
        <v>387</v>
      </c>
      <c r="G93" s="8">
        <v>1.0</v>
      </c>
      <c r="H93" s="5" t="s">
        <v>237</v>
      </c>
      <c r="I93" s="9" t="str">
        <f>'Sheet1 (2)'!I93*'Dilution Factor'!$I84</f>
        <v>#VALUE!</v>
      </c>
      <c r="J93" s="9">
        <f>'Sheet1 (2)'!J93*'Dilution Factor'!$I84</f>
        <v>86.69102705</v>
      </c>
      <c r="K93" s="9">
        <f>'Sheet1 (2)'!K93*'Dilution Factor'!$I84</f>
        <v>908.933103</v>
      </c>
      <c r="L93" s="9">
        <f>'Sheet1 (2)'!L93*'Dilution Factor'!$I84</f>
        <v>28393.50215</v>
      </c>
      <c r="M93" s="9">
        <f>'Sheet1 (2)'!M93*'Dilution Factor'!$I84</f>
        <v>320889.6971</v>
      </c>
      <c r="N93" s="9">
        <f>'Sheet1 (2)'!N93*'Dilution Factor'!$I84</f>
        <v>16129.82212</v>
      </c>
      <c r="O93" s="9">
        <f>'Sheet1 (2)'!O93*'Dilution Factor'!$I84</f>
        <v>5698.607862</v>
      </c>
      <c r="P93" s="9">
        <f>'Sheet1 (2)'!P93*'Dilution Factor'!$I84</f>
        <v>4343.314439</v>
      </c>
      <c r="Q93" s="9">
        <f>'Sheet1 (2)'!Q93*'Dilution Factor'!$I84</f>
        <v>7817.612395</v>
      </c>
      <c r="R93" s="9">
        <f>'Sheet1 (2)'!R93*'Dilution Factor'!$I84</f>
        <v>12906.57889</v>
      </c>
      <c r="S93" s="9">
        <f>'Sheet1 (2)'!S93*'Dilution Factor'!$I84</f>
        <v>0.2370627018</v>
      </c>
      <c r="T93" s="9">
        <f>'Sheet1 (2)'!T93*'Dilution Factor'!$I84</f>
        <v>26.18591943</v>
      </c>
      <c r="U93" s="9">
        <f>'Sheet1 (2)'!U93*'Dilution Factor'!$I84</f>
        <v>109.937262</v>
      </c>
      <c r="V93" s="9">
        <f>'Sheet1 (2)'!V93*'Dilution Factor'!$I84</f>
        <v>11301.95049</v>
      </c>
      <c r="W93" s="9">
        <f>'Sheet1 (2)'!W93*'Dilution Factor'!$I84</f>
        <v>110.4157615</v>
      </c>
      <c r="X93" s="9" t="str">
        <f>'Sheet1 (2)'!X93*'Dilution Factor'!$I84</f>
        <v>#VALUE!</v>
      </c>
      <c r="Y93" s="9" t="str">
        <f>'Sheet1 (2)'!Y93*'Dilution Factor'!$I84</f>
        <v>#VALUE!</v>
      </c>
      <c r="Z93" s="9" t="str">
        <f>'Sheet1 (2)'!Z93*'Dilution Factor'!$I84</f>
        <v>#VALUE!</v>
      </c>
      <c r="AA93" s="9">
        <f>'Sheet1 (2)'!AA93*'Dilution Factor'!$I84</f>
        <v>32.87815845</v>
      </c>
      <c r="AB93" s="9" t="str">
        <f>'Sheet1 (2)'!AB93*'Dilution Factor'!$I84</f>
        <v>#VALUE!</v>
      </c>
      <c r="AC93" s="9">
        <f>'Sheet1 (2)'!AC93*'Dilution Factor'!$I84</f>
        <v>35.8875988</v>
      </c>
      <c r="AD93" s="9">
        <f>'Sheet1 (2)'!AD93*'Dilution Factor'!$I84</f>
        <v>395.9767149</v>
      </c>
      <c r="AE93" s="9">
        <f>'Sheet1 (2)'!AE93*'Dilution Factor'!$I84</f>
        <v>9.758652983</v>
      </c>
      <c r="AF93" s="9">
        <f>'Sheet1 (2)'!AF93*'Dilution Factor'!$I84</f>
        <v>0.5810509269</v>
      </c>
      <c r="AG93" s="9">
        <f>'Sheet1 (2)'!AG93*'Dilution Factor'!$I84</f>
        <v>0.2605992057</v>
      </c>
      <c r="AH93" s="9">
        <f>'Sheet1 (2)'!AH93*'Dilution Factor'!$I84</f>
        <v>273.6136471</v>
      </c>
      <c r="AI93" s="9">
        <f>'Sheet1 (2)'!AI93*'Dilution Factor'!$I84</f>
        <v>504.2896924</v>
      </c>
      <c r="AJ93" s="9">
        <f>'Sheet1 (2)'!AJ93*'Dilution Factor'!$I84</f>
        <v>31.35942899</v>
      </c>
      <c r="AK93" s="9">
        <f>'Sheet1 (2)'!AK93*'Dilution Factor'!$I84</f>
        <v>148.4404374</v>
      </c>
      <c r="AL93" s="9">
        <f>'Sheet1 (2)'!AL93*'Dilution Factor'!$I84</f>
        <v>6.209327745</v>
      </c>
      <c r="AM93" s="9">
        <v>205.29238794805</v>
      </c>
      <c r="AN93" s="8">
        <v>125.544870283338</v>
      </c>
      <c r="AO93" s="9">
        <v>111.699068983044</v>
      </c>
      <c r="AP93" s="8">
        <v>103.489173059203</v>
      </c>
      <c r="AQ93" s="9">
        <v>131.647047832586</v>
      </c>
      <c r="AR93" s="8">
        <v>109.142061562656</v>
      </c>
      <c r="AS93" s="9">
        <v>115.02636886042</v>
      </c>
      <c r="AT93" s="8">
        <v>133.497565100544</v>
      </c>
      <c r="AU93" s="9">
        <v>93.3150051402401</v>
      </c>
      <c r="AV93" s="8">
        <v>91.468037715989</v>
      </c>
    </row>
    <row r="94" ht="13.5" customHeight="1">
      <c r="A94" s="5"/>
      <c r="B94" s="5" t="b">
        <v>0</v>
      </c>
      <c r="C94" s="6">
        <v>43685.8509837963</v>
      </c>
      <c r="D94" s="7" t="s">
        <v>0</v>
      </c>
      <c r="E94" s="8"/>
      <c r="F94" s="11" t="s">
        <v>388</v>
      </c>
      <c r="G94" s="8">
        <v>1.0</v>
      </c>
      <c r="H94" s="5" t="s">
        <v>239</v>
      </c>
      <c r="I94" s="9" t="str">
        <f>'Sheet1 (2)'!I94*'Dilution Factor'!$I85</f>
        <v>#VALUE!</v>
      </c>
      <c r="J94" s="9">
        <f>'Sheet1 (2)'!J94*'Dilution Factor'!$I85</f>
        <v>466.1319121</v>
      </c>
      <c r="K94" s="9">
        <f>'Sheet1 (2)'!K94*'Dilution Factor'!$I85</f>
        <v>3896.458273</v>
      </c>
      <c r="L94" s="9">
        <f>'Sheet1 (2)'!L94*'Dilution Factor'!$I85</f>
        <v>49013.13055</v>
      </c>
      <c r="M94" s="9">
        <f>'Sheet1 (2)'!M94*'Dilution Factor'!$I85</f>
        <v>238236.3188</v>
      </c>
      <c r="N94" s="9">
        <f>'Sheet1 (2)'!N94*'Dilution Factor'!$I85</f>
        <v>33093.88264</v>
      </c>
      <c r="O94" s="9">
        <f>'Sheet1 (2)'!O94*'Dilution Factor'!$I85</f>
        <v>3502.256625</v>
      </c>
      <c r="P94" s="9">
        <f>'Sheet1 (2)'!P94*'Dilution Factor'!$I85</f>
        <v>4129.317566</v>
      </c>
      <c r="Q94" s="9">
        <f>'Sheet1 (2)'!Q94*'Dilution Factor'!$I85</f>
        <v>6722.355973</v>
      </c>
      <c r="R94" s="9">
        <f>'Sheet1 (2)'!R94*'Dilution Factor'!$I85</f>
        <v>11767.48297</v>
      </c>
      <c r="S94" s="9">
        <f>'Sheet1 (2)'!S94*'Dilution Factor'!$I85</f>
        <v>38.85916145</v>
      </c>
      <c r="T94" s="9">
        <f>'Sheet1 (2)'!T94*'Dilution Factor'!$I85</f>
        <v>36.67766229</v>
      </c>
      <c r="U94" s="9">
        <f>'Sheet1 (2)'!U94*'Dilution Factor'!$I85</f>
        <v>88.26939553</v>
      </c>
      <c r="V94" s="9">
        <f>'Sheet1 (2)'!V94*'Dilution Factor'!$I85</f>
        <v>33389.79718</v>
      </c>
      <c r="W94" s="9">
        <f>'Sheet1 (2)'!W94*'Dilution Factor'!$I85</f>
        <v>35.53107714</v>
      </c>
      <c r="X94" s="9" t="str">
        <f>'Sheet1 (2)'!X94*'Dilution Factor'!$I85</f>
        <v>#VALUE!</v>
      </c>
      <c r="Y94" s="9" t="str">
        <f>'Sheet1 (2)'!Y94*'Dilution Factor'!$I85</f>
        <v>#VALUE!</v>
      </c>
      <c r="Z94" s="9" t="str">
        <f>'Sheet1 (2)'!Z94*'Dilution Factor'!$I85</f>
        <v>#VALUE!</v>
      </c>
      <c r="AA94" s="9">
        <f>'Sheet1 (2)'!AA94*'Dilution Factor'!$I85</f>
        <v>42.29993137</v>
      </c>
      <c r="AB94" s="9" t="str">
        <f>'Sheet1 (2)'!AB94*'Dilution Factor'!$I85</f>
        <v>#VALUE!</v>
      </c>
      <c r="AC94" s="9">
        <f>'Sheet1 (2)'!AC94*'Dilution Factor'!$I85</f>
        <v>126.7871397</v>
      </c>
      <c r="AD94" s="9">
        <f>'Sheet1 (2)'!AD94*'Dilution Factor'!$I85</f>
        <v>201.0144786</v>
      </c>
      <c r="AE94" s="9">
        <f>'Sheet1 (2)'!AE94*'Dilution Factor'!$I85</f>
        <v>5.841899406</v>
      </c>
      <c r="AF94" s="9">
        <f>'Sheet1 (2)'!AF94*'Dilution Factor'!$I85</f>
        <v>0.1931220644</v>
      </c>
      <c r="AG94" s="9">
        <f>'Sheet1 (2)'!AG94*'Dilution Factor'!$I85</f>
        <v>0.09309680033</v>
      </c>
      <c r="AH94" s="9">
        <f>'Sheet1 (2)'!AH94*'Dilution Factor'!$I85</f>
        <v>353.3743083</v>
      </c>
      <c r="AI94" s="9">
        <f>'Sheet1 (2)'!AI94*'Dilution Factor'!$I85</f>
        <v>206.2178196</v>
      </c>
      <c r="AJ94" s="9">
        <f>'Sheet1 (2)'!AJ94*'Dilution Factor'!$I85</f>
        <v>25.58004456</v>
      </c>
      <c r="AK94" s="9">
        <f>'Sheet1 (2)'!AK94*'Dilution Factor'!$I85</f>
        <v>29.31080539</v>
      </c>
      <c r="AL94" s="9">
        <f>'Sheet1 (2)'!AL94*'Dilution Factor'!$I85</f>
        <v>3.966569458</v>
      </c>
      <c r="AM94" s="9">
        <v>203.348625523595</v>
      </c>
      <c r="AN94" s="8">
        <v>134.911668044095</v>
      </c>
      <c r="AO94" s="9">
        <v>116.003813609115</v>
      </c>
      <c r="AP94" s="8">
        <v>104.047048059311</v>
      </c>
      <c r="AQ94" s="9">
        <v>133.128659068261</v>
      </c>
      <c r="AR94" s="8">
        <v>108.690477049263</v>
      </c>
      <c r="AS94" s="9">
        <v>120.553478671154</v>
      </c>
      <c r="AT94" s="8">
        <v>130.27482944625</v>
      </c>
      <c r="AU94" s="9">
        <v>93.4070076603529</v>
      </c>
      <c r="AV94" s="8">
        <v>90.502073847823</v>
      </c>
    </row>
    <row r="95" ht="13.5" customHeight="1">
      <c r="A95" s="5"/>
      <c r="B95" s="5" t="b">
        <v>0</v>
      </c>
      <c r="C95" s="6">
        <v>43685.8549421296</v>
      </c>
      <c r="D95" s="7" t="s">
        <v>0</v>
      </c>
      <c r="E95" s="8"/>
      <c r="F95" s="11" t="s">
        <v>389</v>
      </c>
      <c r="G95" s="8">
        <v>1.0</v>
      </c>
      <c r="H95" s="5" t="s">
        <v>241</v>
      </c>
      <c r="I95" s="9" t="str">
        <f>'Sheet1 (2)'!I95*'Dilution Factor'!$I86</f>
        <v>#VALUE!</v>
      </c>
      <c r="J95" s="9">
        <f>'Sheet1 (2)'!J95*'Dilution Factor'!$I86</f>
        <v>2486.580564</v>
      </c>
      <c r="K95" s="9">
        <f>'Sheet1 (2)'!K95*'Dilution Factor'!$I86</f>
        <v>2510.20782</v>
      </c>
      <c r="L95" s="9">
        <f>'Sheet1 (2)'!L95*'Dilution Factor'!$I86</f>
        <v>17862.82447</v>
      </c>
      <c r="M95" s="9">
        <f>'Sheet1 (2)'!M95*'Dilution Factor'!$I86</f>
        <v>331015.7871</v>
      </c>
      <c r="N95" s="9">
        <f>'Sheet1 (2)'!N95*'Dilution Factor'!$I86</f>
        <v>15352.65004</v>
      </c>
      <c r="O95" s="9">
        <f>'Sheet1 (2)'!O95*'Dilution Factor'!$I86</f>
        <v>2744.819383</v>
      </c>
      <c r="P95" s="9">
        <f>'Sheet1 (2)'!P95*'Dilution Factor'!$I86</f>
        <v>328.409538</v>
      </c>
      <c r="Q95" s="9">
        <f>'Sheet1 (2)'!Q95*'Dilution Factor'!$I86</f>
        <v>3965.537834</v>
      </c>
      <c r="R95" s="9">
        <f>'Sheet1 (2)'!R95*'Dilution Factor'!$I86</f>
        <v>3874.613823</v>
      </c>
      <c r="S95" s="9">
        <f>'Sheet1 (2)'!S95*'Dilution Factor'!$I86</f>
        <v>2.167650139</v>
      </c>
      <c r="T95" s="9">
        <f>'Sheet1 (2)'!T95*'Dilution Factor'!$I86</f>
        <v>15.53603877</v>
      </c>
      <c r="U95" s="9">
        <f>'Sheet1 (2)'!U95*'Dilution Factor'!$I86</f>
        <v>38.33941672</v>
      </c>
      <c r="V95" s="9">
        <f>'Sheet1 (2)'!V95*'Dilution Factor'!$I86</f>
        <v>11922.64917</v>
      </c>
      <c r="W95" s="9">
        <f>'Sheet1 (2)'!W95*'Dilution Factor'!$I86</f>
        <v>93.2908875</v>
      </c>
      <c r="X95" s="9" t="str">
        <f>'Sheet1 (2)'!X95*'Dilution Factor'!$I86</f>
        <v>#VALUE!</v>
      </c>
      <c r="Y95" s="9" t="str">
        <f>'Sheet1 (2)'!Y95*'Dilution Factor'!$I86</f>
        <v>#VALUE!</v>
      </c>
      <c r="Z95" s="9">
        <f>'Sheet1 (2)'!Z95*'Dilution Factor'!$I86</f>
        <v>18.01937979</v>
      </c>
      <c r="AA95" s="9">
        <f>'Sheet1 (2)'!AA95*'Dilution Factor'!$I86</f>
        <v>17.88559315</v>
      </c>
      <c r="AB95" s="9" t="str">
        <f>'Sheet1 (2)'!AB95*'Dilution Factor'!$I86</f>
        <v>#VALUE!</v>
      </c>
      <c r="AC95" s="9">
        <f>'Sheet1 (2)'!AC95*'Dilution Factor'!$I86</f>
        <v>29.42911653</v>
      </c>
      <c r="AD95" s="9">
        <f>'Sheet1 (2)'!AD95*'Dilution Factor'!$I86</f>
        <v>164.153653</v>
      </c>
      <c r="AE95" s="9">
        <f>'Sheet1 (2)'!AE95*'Dilution Factor'!$I86</f>
        <v>5.700226009</v>
      </c>
      <c r="AF95" s="9">
        <f>'Sheet1 (2)'!AF95*'Dilution Factor'!$I86</f>
        <v>0.5898590418</v>
      </c>
      <c r="AG95" s="9">
        <f>'Sheet1 (2)'!AG95*'Dilution Factor'!$I86</f>
        <v>0.1638571502</v>
      </c>
      <c r="AH95" s="9">
        <f>'Sheet1 (2)'!AH95*'Dilution Factor'!$I86</f>
        <v>196.357106</v>
      </c>
      <c r="AI95" s="9">
        <f>'Sheet1 (2)'!AI95*'Dilution Factor'!$I86</f>
        <v>281.701809</v>
      </c>
      <c r="AJ95" s="9">
        <f>'Sheet1 (2)'!AJ95*'Dilution Factor'!$I86</f>
        <v>19.84538002</v>
      </c>
      <c r="AK95" s="9">
        <f>'Sheet1 (2)'!AK95*'Dilution Factor'!$I86</f>
        <v>25.03153439</v>
      </c>
      <c r="AL95" s="9">
        <f>'Sheet1 (2)'!AL95*'Dilution Factor'!$I86</f>
        <v>2.953735446</v>
      </c>
      <c r="AM95" s="9">
        <v>204.932307318109</v>
      </c>
      <c r="AN95" s="8">
        <v>123.145206741849</v>
      </c>
      <c r="AO95" s="9">
        <v>111.980035446348</v>
      </c>
      <c r="AP95" s="8">
        <v>103.610655757156</v>
      </c>
      <c r="AQ95" s="9">
        <v>134.608868958645</v>
      </c>
      <c r="AR95" s="8">
        <v>104.931829494384</v>
      </c>
      <c r="AS95" s="9">
        <v>122.195559128525</v>
      </c>
      <c r="AT95" s="8">
        <v>133.2083156323</v>
      </c>
      <c r="AU95" s="9">
        <v>93.5880901921294</v>
      </c>
      <c r="AV95" s="8">
        <v>91.1923512337412</v>
      </c>
    </row>
    <row r="96" ht="13.5" customHeight="1">
      <c r="A96" s="5"/>
      <c r="B96" s="5" t="b">
        <v>0</v>
      </c>
      <c r="C96" s="6">
        <v>43685.858900463</v>
      </c>
      <c r="D96" s="7" t="s">
        <v>0</v>
      </c>
      <c r="E96" s="8"/>
      <c r="F96" s="11" t="s">
        <v>390</v>
      </c>
      <c r="G96" s="8">
        <v>1.0</v>
      </c>
      <c r="H96" s="5" t="s">
        <v>243</v>
      </c>
      <c r="I96" s="9" t="str">
        <f>'Sheet1 (2)'!I96*'Dilution Factor'!$I87</f>
        <v>#VALUE!</v>
      </c>
      <c r="J96" s="9">
        <f>'Sheet1 (2)'!J96*'Dilution Factor'!$I87</f>
        <v>377.9349336</v>
      </c>
      <c r="K96" s="9">
        <f>'Sheet1 (2)'!K96*'Dilution Factor'!$I87</f>
        <v>6817.871024</v>
      </c>
      <c r="L96" s="9">
        <f>'Sheet1 (2)'!L96*'Dilution Factor'!$I87</f>
        <v>42594.73309</v>
      </c>
      <c r="M96" s="9">
        <f>'Sheet1 (2)'!M96*'Dilution Factor'!$I87</f>
        <v>234732.6039</v>
      </c>
      <c r="N96" s="9">
        <f>'Sheet1 (2)'!N96*'Dilution Factor'!$I87</f>
        <v>30989.58714</v>
      </c>
      <c r="O96" s="9">
        <f>'Sheet1 (2)'!O96*'Dilution Factor'!$I87</f>
        <v>3722.334878</v>
      </c>
      <c r="P96" s="9">
        <f>'Sheet1 (2)'!P96*'Dilution Factor'!$I87</f>
        <v>3452.443043</v>
      </c>
      <c r="Q96" s="9">
        <f>'Sheet1 (2)'!Q96*'Dilution Factor'!$I87</f>
        <v>4613.90662</v>
      </c>
      <c r="R96" s="9">
        <f>'Sheet1 (2)'!R96*'Dilution Factor'!$I87</f>
        <v>9315.796418</v>
      </c>
      <c r="S96" s="9">
        <f>'Sheet1 (2)'!S96*'Dilution Factor'!$I87</f>
        <v>30.60827741</v>
      </c>
      <c r="T96" s="9">
        <f>'Sheet1 (2)'!T96*'Dilution Factor'!$I87</f>
        <v>36.50338967</v>
      </c>
      <c r="U96" s="9">
        <f>'Sheet1 (2)'!U96*'Dilution Factor'!$I87</f>
        <v>124.5672533</v>
      </c>
      <c r="V96" s="9">
        <f>'Sheet1 (2)'!V96*'Dilution Factor'!$I87</f>
        <v>45579.34905</v>
      </c>
      <c r="W96" s="9">
        <f>'Sheet1 (2)'!W96*'Dilution Factor'!$I87</f>
        <v>11.7373611</v>
      </c>
      <c r="X96" s="9" t="str">
        <f>'Sheet1 (2)'!X96*'Dilution Factor'!$I87</f>
        <v>#VALUE!</v>
      </c>
      <c r="Y96" s="9" t="str">
        <f>'Sheet1 (2)'!Y96*'Dilution Factor'!$I87</f>
        <v>#VALUE!</v>
      </c>
      <c r="Z96" s="9">
        <f>'Sheet1 (2)'!Z96*'Dilution Factor'!$I87</f>
        <v>1.789389733</v>
      </c>
      <c r="AA96" s="9">
        <f>'Sheet1 (2)'!AA96*'Dilution Factor'!$I87</f>
        <v>44.82946213</v>
      </c>
      <c r="AB96" s="9" t="str">
        <f>'Sheet1 (2)'!AB96*'Dilution Factor'!$I87</f>
        <v>#VALUE!</v>
      </c>
      <c r="AC96" s="9">
        <f>'Sheet1 (2)'!AC96*'Dilution Factor'!$I87</f>
        <v>117.2632909</v>
      </c>
      <c r="AD96" s="9">
        <f>'Sheet1 (2)'!AD96*'Dilution Factor'!$I87</f>
        <v>194.018853</v>
      </c>
      <c r="AE96" s="9">
        <f>'Sheet1 (2)'!AE96*'Dilution Factor'!$I87</f>
        <v>4.649368454</v>
      </c>
      <c r="AF96" s="9">
        <f>'Sheet1 (2)'!AF96*'Dilution Factor'!$I87</f>
        <v>0.1167619987</v>
      </c>
      <c r="AG96" s="9">
        <f>'Sheet1 (2)'!AG96*'Dilution Factor'!$I87</f>
        <v>0.2713037722</v>
      </c>
      <c r="AH96" s="9">
        <f>'Sheet1 (2)'!AH96*'Dilution Factor'!$I87</f>
        <v>348.8806744</v>
      </c>
      <c r="AI96" s="9">
        <f>'Sheet1 (2)'!AI96*'Dilution Factor'!$I87</f>
        <v>224.4416551</v>
      </c>
      <c r="AJ96" s="9">
        <f>'Sheet1 (2)'!AJ96*'Dilution Factor'!$I87</f>
        <v>21.89857695</v>
      </c>
      <c r="AK96" s="9">
        <f>'Sheet1 (2)'!AK96*'Dilution Factor'!$I87</f>
        <v>21.34779989</v>
      </c>
      <c r="AL96" s="9">
        <f>'Sheet1 (2)'!AL96*'Dilution Factor'!$I87</f>
        <v>3.421680692</v>
      </c>
      <c r="AM96" s="9">
        <v>205.163651987561</v>
      </c>
      <c r="AN96" s="8">
        <v>130.80922446777</v>
      </c>
      <c r="AO96" s="9">
        <v>116.816705276967</v>
      </c>
      <c r="AP96" s="8">
        <v>104.06911613135</v>
      </c>
      <c r="AQ96" s="9">
        <v>133.674638764325</v>
      </c>
      <c r="AR96" s="8">
        <v>108.492475996047</v>
      </c>
      <c r="AS96" s="9">
        <v>114.768373238841</v>
      </c>
      <c r="AT96" s="8">
        <v>134.828168566092</v>
      </c>
      <c r="AU96" s="9">
        <v>92.9142648233834</v>
      </c>
      <c r="AV96" s="8">
        <v>90.9628568091558</v>
      </c>
    </row>
    <row r="97" ht="13.5" customHeight="1">
      <c r="A97" s="5"/>
      <c r="B97" s="5" t="b">
        <v>0</v>
      </c>
      <c r="C97" s="6">
        <v>43685.8628472222</v>
      </c>
      <c r="D97" s="7" t="s">
        <v>0</v>
      </c>
      <c r="E97" s="8"/>
      <c r="F97" s="11" t="s">
        <v>391</v>
      </c>
      <c r="G97" s="8">
        <v>1.0</v>
      </c>
      <c r="H97" s="5" t="s">
        <v>245</v>
      </c>
      <c r="I97" s="9" t="str">
        <f>'Sheet1 (2)'!I97*'Dilution Factor'!$I88</f>
        <v>#VALUE!</v>
      </c>
      <c r="J97" s="9">
        <f>'Sheet1 (2)'!J97*'Dilution Factor'!$I88</f>
        <v>208.3899146</v>
      </c>
      <c r="K97" s="9">
        <f>'Sheet1 (2)'!K97*'Dilution Factor'!$I88</f>
        <v>7941.705559</v>
      </c>
      <c r="L97" s="9">
        <f>'Sheet1 (2)'!L97*'Dilution Factor'!$I88</f>
        <v>76522.71457</v>
      </c>
      <c r="M97" s="9">
        <f>'Sheet1 (2)'!M97*'Dilution Factor'!$I88</f>
        <v>238957.6122</v>
      </c>
      <c r="N97" s="9">
        <f>'Sheet1 (2)'!N97*'Dilution Factor'!$I88</f>
        <v>42422.28861</v>
      </c>
      <c r="O97" s="9">
        <f>'Sheet1 (2)'!O97*'Dilution Factor'!$I88</f>
        <v>5843.659118</v>
      </c>
      <c r="P97" s="9">
        <f>'Sheet1 (2)'!P97*'Dilution Factor'!$I88</f>
        <v>402.5741381</v>
      </c>
      <c r="Q97" s="9">
        <f>'Sheet1 (2)'!Q97*'Dilution Factor'!$I88</f>
        <v>9958.133058</v>
      </c>
      <c r="R97" s="9">
        <f>'Sheet1 (2)'!R97*'Dilution Factor'!$I88</f>
        <v>1379.390769</v>
      </c>
      <c r="S97" s="9">
        <f>'Sheet1 (2)'!S97*'Dilution Factor'!$I88</f>
        <v>47.14448541</v>
      </c>
      <c r="T97" s="9">
        <f>'Sheet1 (2)'!T97*'Dilution Factor'!$I88</f>
        <v>71.63033365</v>
      </c>
      <c r="U97" s="9">
        <f>'Sheet1 (2)'!U97*'Dilution Factor'!$I88</f>
        <v>103.9476495</v>
      </c>
      <c r="V97" s="9">
        <f>'Sheet1 (2)'!V97*'Dilution Factor'!$I88</f>
        <v>41025.32433</v>
      </c>
      <c r="W97" s="9">
        <f>'Sheet1 (2)'!W97*'Dilution Factor'!$I88</f>
        <v>41.88540278</v>
      </c>
      <c r="X97" s="9" t="str">
        <f>'Sheet1 (2)'!X97*'Dilution Factor'!$I88</f>
        <v>#VALUE!</v>
      </c>
      <c r="Y97" s="9" t="str">
        <f>'Sheet1 (2)'!Y97*'Dilution Factor'!$I88</f>
        <v>#VALUE!</v>
      </c>
      <c r="Z97" s="9">
        <f>'Sheet1 (2)'!Z97*'Dilution Factor'!$I88</f>
        <v>8.801487428</v>
      </c>
      <c r="AA97" s="9">
        <f>'Sheet1 (2)'!AA97*'Dilution Factor'!$I88</f>
        <v>70.99554081</v>
      </c>
      <c r="AB97" s="9" t="str">
        <f>'Sheet1 (2)'!AB97*'Dilution Factor'!$I88</f>
        <v>#VALUE!</v>
      </c>
      <c r="AC97" s="9">
        <f>'Sheet1 (2)'!AC97*'Dilution Factor'!$I88</f>
        <v>158.6823835</v>
      </c>
      <c r="AD97" s="9">
        <f>'Sheet1 (2)'!AD97*'Dilution Factor'!$I88</f>
        <v>200.8081489</v>
      </c>
      <c r="AE97" s="9">
        <f>'Sheet1 (2)'!AE97*'Dilution Factor'!$I88</f>
        <v>5.749112722</v>
      </c>
      <c r="AF97" s="9">
        <f>'Sheet1 (2)'!AF97*'Dilution Factor'!$I88</f>
        <v>0.2725636891</v>
      </c>
      <c r="AG97" s="9">
        <f>'Sheet1 (2)'!AG97*'Dilution Factor'!$I88</f>
        <v>0.4867319679</v>
      </c>
      <c r="AH97" s="9">
        <f>'Sheet1 (2)'!AH97*'Dilution Factor'!$I88</f>
        <v>605.1174132</v>
      </c>
      <c r="AI97" s="9">
        <f>'Sheet1 (2)'!AI97*'Dilution Factor'!$I88</f>
        <v>247.0048532</v>
      </c>
      <c r="AJ97" s="9">
        <f>'Sheet1 (2)'!AJ97*'Dilution Factor'!$I88</f>
        <v>33.41875821</v>
      </c>
      <c r="AK97" s="9">
        <f>'Sheet1 (2)'!AK97*'Dilution Factor'!$I88</f>
        <v>40.08803513</v>
      </c>
      <c r="AL97" s="9">
        <f>'Sheet1 (2)'!AL97*'Dilution Factor'!$I88</f>
        <v>5.141931492</v>
      </c>
      <c r="AM97" s="9">
        <v>210.597497220046</v>
      </c>
      <c r="AN97" s="8">
        <v>128.098692435018</v>
      </c>
      <c r="AO97" s="9">
        <v>115.882129010644</v>
      </c>
      <c r="AP97" s="8">
        <v>106.15530227318</v>
      </c>
      <c r="AQ97" s="9">
        <v>130.400161933234</v>
      </c>
      <c r="AR97" s="8">
        <v>111.183443584398</v>
      </c>
      <c r="AS97" s="9">
        <v>120.2084494213</v>
      </c>
      <c r="AT97" s="8">
        <v>130.659687791562</v>
      </c>
      <c r="AU97" s="9">
        <v>93.0832197393372</v>
      </c>
      <c r="AV97" s="8">
        <v>90.8664113228341</v>
      </c>
    </row>
    <row r="98" ht="13.5" customHeight="1">
      <c r="A98" s="5"/>
      <c r="B98" s="5" t="b">
        <v>0</v>
      </c>
      <c r="C98" s="6">
        <v>43685.8667939815</v>
      </c>
      <c r="D98" s="7" t="s">
        <v>0</v>
      </c>
      <c r="E98" s="8"/>
      <c r="F98" s="11" t="s">
        <v>392</v>
      </c>
      <c r="G98" s="8">
        <v>1.0</v>
      </c>
      <c r="H98" s="5" t="s">
        <v>247</v>
      </c>
      <c r="I98" s="9" t="str">
        <f>'Sheet1 (2)'!I98*'Dilution Factor'!$I89</f>
        <v>#VALUE!</v>
      </c>
      <c r="J98" s="9">
        <f>'Sheet1 (2)'!J98*'Dilution Factor'!$I89</f>
        <v>125.8385431</v>
      </c>
      <c r="K98" s="9">
        <f>'Sheet1 (2)'!K98*'Dilution Factor'!$I89</f>
        <v>1554.579736</v>
      </c>
      <c r="L98" s="9">
        <f>'Sheet1 (2)'!L98*'Dilution Factor'!$I89</f>
        <v>34169.23604</v>
      </c>
      <c r="M98" s="9">
        <f>'Sheet1 (2)'!M98*'Dilution Factor'!$I89</f>
        <v>304558.5496</v>
      </c>
      <c r="N98" s="9">
        <f>'Sheet1 (2)'!N98*'Dilution Factor'!$I89</f>
        <v>32897.33351</v>
      </c>
      <c r="O98" s="9">
        <f>'Sheet1 (2)'!O98*'Dilution Factor'!$I89</f>
        <v>5535.075513</v>
      </c>
      <c r="P98" s="9">
        <f>'Sheet1 (2)'!P98*'Dilution Factor'!$I89</f>
        <v>584.5411195</v>
      </c>
      <c r="Q98" s="9">
        <f>'Sheet1 (2)'!Q98*'Dilution Factor'!$I89</f>
        <v>1543.85542</v>
      </c>
      <c r="R98" s="9">
        <f>'Sheet1 (2)'!R98*'Dilution Factor'!$I89</f>
        <v>2806.584946</v>
      </c>
      <c r="S98" s="9">
        <f>'Sheet1 (2)'!S98*'Dilution Factor'!$I89</f>
        <v>7.014231869</v>
      </c>
      <c r="T98" s="9">
        <f>'Sheet1 (2)'!T98*'Dilution Factor'!$I89</f>
        <v>22.56359035</v>
      </c>
      <c r="U98" s="9">
        <f>'Sheet1 (2)'!U98*'Dilution Factor'!$I89</f>
        <v>7.077123857</v>
      </c>
      <c r="V98" s="9">
        <f>'Sheet1 (2)'!V98*'Dilution Factor'!$I89</f>
        <v>5013.963131</v>
      </c>
      <c r="W98" s="9">
        <f>'Sheet1 (2)'!W98*'Dilution Factor'!$I89</f>
        <v>4.480152508</v>
      </c>
      <c r="X98" s="9" t="str">
        <f>'Sheet1 (2)'!X98*'Dilution Factor'!$I89</f>
        <v>#VALUE!</v>
      </c>
      <c r="Y98" s="9" t="str">
        <f>'Sheet1 (2)'!Y98*'Dilution Factor'!$I89</f>
        <v>#VALUE!</v>
      </c>
      <c r="Z98" s="9" t="str">
        <f>'Sheet1 (2)'!Z98*'Dilution Factor'!$I89</f>
        <v>#VALUE!</v>
      </c>
      <c r="AA98" s="9">
        <f>'Sheet1 (2)'!AA98*'Dilution Factor'!$I89</f>
        <v>29.57506453</v>
      </c>
      <c r="AB98" s="9" t="str">
        <f>'Sheet1 (2)'!AB98*'Dilution Factor'!$I89</f>
        <v>#VALUE!</v>
      </c>
      <c r="AC98" s="9">
        <f>'Sheet1 (2)'!AC98*'Dilution Factor'!$I89</f>
        <v>63.93866927</v>
      </c>
      <c r="AD98" s="9">
        <f>'Sheet1 (2)'!AD98*'Dilution Factor'!$I89</f>
        <v>225.8787946</v>
      </c>
      <c r="AE98" s="9">
        <f>'Sheet1 (2)'!AE98*'Dilution Factor'!$I89</f>
        <v>7.352530361</v>
      </c>
      <c r="AF98" s="9">
        <f>'Sheet1 (2)'!AF98*'Dilution Factor'!$I89</f>
        <v>0.02502653686</v>
      </c>
      <c r="AG98" s="9">
        <f>'Sheet1 (2)'!AG98*'Dilution Factor'!$I89</f>
        <v>0.6470060497</v>
      </c>
      <c r="AH98" s="9">
        <f>'Sheet1 (2)'!AH98*'Dilution Factor'!$I89</f>
        <v>419.8764104</v>
      </c>
      <c r="AI98" s="9">
        <f>'Sheet1 (2)'!AI98*'Dilution Factor'!$I89</f>
        <v>408.151625</v>
      </c>
      <c r="AJ98" s="9">
        <f>'Sheet1 (2)'!AJ98*'Dilution Factor'!$I89</f>
        <v>28.527175</v>
      </c>
      <c r="AK98" s="9">
        <f>'Sheet1 (2)'!AK98*'Dilution Factor'!$I89</f>
        <v>33.03802927</v>
      </c>
      <c r="AL98" s="9">
        <f>'Sheet1 (2)'!AL98*'Dilution Factor'!$I89</f>
        <v>8.738049914</v>
      </c>
      <c r="AM98" s="9">
        <v>206.117811673114</v>
      </c>
      <c r="AN98" s="8">
        <v>123.454451697098</v>
      </c>
      <c r="AO98" s="9">
        <v>115.018947029033</v>
      </c>
      <c r="AP98" s="8">
        <v>104.029092268017</v>
      </c>
      <c r="AQ98" s="9">
        <v>135.233090433483</v>
      </c>
      <c r="AR98" s="8">
        <v>110.822789147544</v>
      </c>
      <c r="AS98" s="9">
        <v>115.718411278316</v>
      </c>
      <c r="AT98" s="8">
        <v>132.742685698293</v>
      </c>
      <c r="AU98" s="9">
        <v>94.8272073997638</v>
      </c>
      <c r="AV98" s="8">
        <v>92.0004810621496</v>
      </c>
    </row>
    <row r="99" ht="13.5" customHeight="1">
      <c r="A99" s="5"/>
      <c r="B99" s="5" t="b">
        <v>0</v>
      </c>
      <c r="C99" s="6">
        <v>43685.8707407407</v>
      </c>
      <c r="D99" s="7" t="s">
        <v>0</v>
      </c>
      <c r="E99" s="8"/>
      <c r="F99" s="11" t="s">
        <v>393</v>
      </c>
      <c r="G99" s="8">
        <v>1.0</v>
      </c>
      <c r="H99" s="5" t="s">
        <v>249</v>
      </c>
      <c r="I99" s="9" t="str">
        <f>'Sheet1 (2)'!I99*'Dilution Factor'!$I90</f>
        <v>#VALUE!</v>
      </c>
      <c r="J99" s="9">
        <f>'Sheet1 (2)'!J99*'Dilution Factor'!$I90</f>
        <v>1348.216698</v>
      </c>
      <c r="K99" s="9">
        <f>'Sheet1 (2)'!K99*'Dilution Factor'!$I90</f>
        <v>3355.404934</v>
      </c>
      <c r="L99" s="9">
        <f>'Sheet1 (2)'!L99*'Dilution Factor'!$I90</f>
        <v>43005.24815</v>
      </c>
      <c r="M99" s="9">
        <f>'Sheet1 (2)'!M99*'Dilution Factor'!$I90</f>
        <v>254751.6867</v>
      </c>
      <c r="N99" s="9">
        <f>'Sheet1 (2)'!N99*'Dilution Factor'!$I90</f>
        <v>34527.01573</v>
      </c>
      <c r="O99" s="9">
        <f>'Sheet1 (2)'!O99*'Dilution Factor'!$I90</f>
        <v>5038.07494</v>
      </c>
      <c r="P99" s="9">
        <f>'Sheet1 (2)'!P99*'Dilution Factor'!$I90</f>
        <v>5177.413979</v>
      </c>
      <c r="Q99" s="9">
        <f>'Sheet1 (2)'!Q99*'Dilution Factor'!$I90</f>
        <v>5734.188535</v>
      </c>
      <c r="R99" s="9">
        <f>'Sheet1 (2)'!R99*'Dilution Factor'!$I90</f>
        <v>15343.55059</v>
      </c>
      <c r="S99" s="9">
        <f>'Sheet1 (2)'!S99*'Dilution Factor'!$I90</f>
        <v>21.2826606</v>
      </c>
      <c r="T99" s="9">
        <f>'Sheet1 (2)'!T99*'Dilution Factor'!$I90</f>
        <v>31.04711217</v>
      </c>
      <c r="U99" s="9">
        <f>'Sheet1 (2)'!U99*'Dilution Factor'!$I90</f>
        <v>133.1608079</v>
      </c>
      <c r="V99" s="9">
        <f>'Sheet1 (2)'!V99*'Dilution Factor'!$I90</f>
        <v>18915.50263</v>
      </c>
      <c r="W99" s="9">
        <f>'Sheet1 (2)'!W99*'Dilution Factor'!$I90</f>
        <v>43.23692797</v>
      </c>
      <c r="X99" s="9" t="str">
        <f>'Sheet1 (2)'!X99*'Dilution Factor'!$I90</f>
        <v>#VALUE!</v>
      </c>
      <c r="Y99" s="9" t="str">
        <f>'Sheet1 (2)'!Y99*'Dilution Factor'!$I90</f>
        <v>#VALUE!</v>
      </c>
      <c r="Z99" s="9">
        <f>'Sheet1 (2)'!Z99*'Dilution Factor'!$I90</f>
        <v>7.214197018</v>
      </c>
      <c r="AA99" s="9">
        <f>'Sheet1 (2)'!AA99*'Dilution Factor'!$I90</f>
        <v>35.10851336</v>
      </c>
      <c r="AB99" s="9" t="str">
        <f>'Sheet1 (2)'!AB99*'Dilution Factor'!$I90</f>
        <v>#VALUE!</v>
      </c>
      <c r="AC99" s="9">
        <f>'Sheet1 (2)'!AC99*'Dilution Factor'!$I90</f>
        <v>99.10049597</v>
      </c>
      <c r="AD99" s="9">
        <f>'Sheet1 (2)'!AD99*'Dilution Factor'!$I90</f>
        <v>243.3825331</v>
      </c>
      <c r="AE99" s="9">
        <f>'Sheet1 (2)'!AE99*'Dilution Factor'!$I90</f>
        <v>5.080220667</v>
      </c>
      <c r="AF99" s="9">
        <f>'Sheet1 (2)'!AF99*'Dilution Factor'!$I90</f>
        <v>0.2907781465</v>
      </c>
      <c r="AG99" s="9">
        <f>'Sheet1 (2)'!AG99*'Dilution Factor'!$I90</f>
        <v>0.5026086063</v>
      </c>
      <c r="AH99" s="9">
        <f>'Sheet1 (2)'!AH99*'Dilution Factor'!$I90</f>
        <v>440.8719158</v>
      </c>
      <c r="AI99" s="9">
        <f>'Sheet1 (2)'!AI99*'Dilution Factor'!$I90</f>
        <v>322.0588601</v>
      </c>
      <c r="AJ99" s="9">
        <f>'Sheet1 (2)'!AJ99*'Dilution Factor'!$I90</f>
        <v>38.865772</v>
      </c>
      <c r="AK99" s="9">
        <f>'Sheet1 (2)'!AK99*'Dilution Factor'!$I90</f>
        <v>50.3747604</v>
      </c>
      <c r="AL99" s="9">
        <f>'Sheet1 (2)'!AL99*'Dilution Factor'!$I90</f>
        <v>6.75233681</v>
      </c>
      <c r="AM99" s="9">
        <v>204.254057571813</v>
      </c>
      <c r="AN99" s="8">
        <v>126.861248746592</v>
      </c>
      <c r="AO99" s="9">
        <v>117.904797325764</v>
      </c>
      <c r="AP99" s="8">
        <v>105.265444218218</v>
      </c>
      <c r="AQ99" s="9">
        <v>139.130465246637</v>
      </c>
      <c r="AR99" s="8">
        <v>114.074738679728</v>
      </c>
      <c r="AS99" s="9">
        <v>127.204780035228</v>
      </c>
      <c r="AT99" s="8">
        <v>135.398912353249</v>
      </c>
      <c r="AU99" s="9">
        <v>95.5184056740842</v>
      </c>
      <c r="AV99" s="8">
        <v>92.6532860756249</v>
      </c>
    </row>
    <row r="100" ht="13.5" customHeight="1">
      <c r="A100" s="5"/>
      <c r="B100" s="5" t="b">
        <v>0</v>
      </c>
      <c r="C100" s="6">
        <v>43685.8746875</v>
      </c>
      <c r="D100" s="7" t="s">
        <v>0</v>
      </c>
      <c r="E100" s="8"/>
      <c r="F100" s="11" t="s">
        <v>394</v>
      </c>
      <c r="G100" s="8">
        <v>1.0</v>
      </c>
      <c r="H100" s="5" t="s">
        <v>251</v>
      </c>
      <c r="I100" s="9" t="str">
        <f>'Sheet1 (2)'!I100*'Dilution Factor'!$I91</f>
        <v>#VALUE!</v>
      </c>
      <c r="J100" s="9">
        <f>'Sheet1 (2)'!J100*'Dilution Factor'!$I91</f>
        <v>420.9573688</v>
      </c>
      <c r="K100" s="9">
        <f>'Sheet1 (2)'!K100*'Dilution Factor'!$I91</f>
        <v>1550.397821</v>
      </c>
      <c r="L100" s="9">
        <f>'Sheet1 (2)'!L100*'Dilution Factor'!$I91</f>
        <v>22253.20615</v>
      </c>
      <c r="M100" s="9">
        <f>'Sheet1 (2)'!M100*'Dilution Factor'!$I91</f>
        <v>333259.109</v>
      </c>
      <c r="N100" s="9">
        <f>'Sheet1 (2)'!N100*'Dilution Factor'!$I91</f>
        <v>20156.6065</v>
      </c>
      <c r="O100" s="9">
        <f>'Sheet1 (2)'!O100*'Dilution Factor'!$I91</f>
        <v>3896.989778</v>
      </c>
      <c r="P100" s="9">
        <f>'Sheet1 (2)'!P100*'Dilution Factor'!$I91</f>
        <v>854.5646245</v>
      </c>
      <c r="Q100" s="9">
        <f>'Sheet1 (2)'!Q100*'Dilution Factor'!$I91</f>
        <v>9589.509013</v>
      </c>
      <c r="R100" s="9">
        <f>'Sheet1 (2)'!R100*'Dilution Factor'!$I91</f>
        <v>3110.07052</v>
      </c>
      <c r="S100" s="9">
        <f>'Sheet1 (2)'!S100*'Dilution Factor'!$I91</f>
        <v>1.230373557</v>
      </c>
      <c r="T100" s="9">
        <f>'Sheet1 (2)'!T100*'Dilution Factor'!$I91</f>
        <v>16.64879329</v>
      </c>
      <c r="U100" s="9">
        <f>'Sheet1 (2)'!U100*'Dilution Factor'!$I91</f>
        <v>42.83804013</v>
      </c>
      <c r="V100" s="9">
        <f>'Sheet1 (2)'!V100*'Dilution Factor'!$I91</f>
        <v>16282.7514</v>
      </c>
      <c r="W100" s="9">
        <f>'Sheet1 (2)'!W100*'Dilution Factor'!$I91</f>
        <v>12.80013947</v>
      </c>
      <c r="X100" s="9" t="str">
        <f>'Sheet1 (2)'!X100*'Dilution Factor'!$I91</f>
        <v>#VALUE!</v>
      </c>
      <c r="Y100" s="9" t="str">
        <f>'Sheet1 (2)'!Y100*'Dilution Factor'!$I91</f>
        <v>#VALUE!</v>
      </c>
      <c r="Z100" s="9" t="str">
        <f>'Sheet1 (2)'!Z100*'Dilution Factor'!$I91</f>
        <v>#VALUE!</v>
      </c>
      <c r="AA100" s="9">
        <f>'Sheet1 (2)'!AA100*'Dilution Factor'!$I91</f>
        <v>22.82121196</v>
      </c>
      <c r="AB100" s="9" t="str">
        <f>'Sheet1 (2)'!AB100*'Dilution Factor'!$I91</f>
        <v>#VALUE!</v>
      </c>
      <c r="AC100" s="9">
        <f>'Sheet1 (2)'!AC100*'Dilution Factor'!$I91</f>
        <v>40.05980403</v>
      </c>
      <c r="AD100" s="9">
        <f>'Sheet1 (2)'!AD100*'Dilution Factor'!$I91</f>
        <v>220.5684594</v>
      </c>
      <c r="AE100" s="9">
        <f>'Sheet1 (2)'!AE100*'Dilution Factor'!$I91</f>
        <v>5.889862522</v>
      </c>
      <c r="AF100" s="9">
        <f>'Sheet1 (2)'!AF100*'Dilution Factor'!$I91</f>
        <v>0.1857247468</v>
      </c>
      <c r="AG100" s="9">
        <f>'Sheet1 (2)'!AG100*'Dilution Factor'!$I91</f>
        <v>0.393872077</v>
      </c>
      <c r="AH100" s="9">
        <f>'Sheet1 (2)'!AH100*'Dilution Factor'!$I91</f>
        <v>304.7925291</v>
      </c>
      <c r="AI100" s="9">
        <f>'Sheet1 (2)'!AI100*'Dilution Factor'!$I91</f>
        <v>386.8740905</v>
      </c>
      <c r="AJ100" s="9">
        <f>'Sheet1 (2)'!AJ100*'Dilution Factor'!$I91</f>
        <v>30.02068581</v>
      </c>
      <c r="AK100" s="9">
        <f>'Sheet1 (2)'!AK100*'Dilution Factor'!$I91</f>
        <v>0.8679148856</v>
      </c>
      <c r="AL100" s="9">
        <f>'Sheet1 (2)'!AL100*'Dilution Factor'!$I91</f>
        <v>7.425662864</v>
      </c>
      <c r="AM100" s="9">
        <v>213.294200042514</v>
      </c>
      <c r="AN100" s="8">
        <v>127.247573006936</v>
      </c>
      <c r="AO100" s="9">
        <v>117.24517502661</v>
      </c>
      <c r="AP100" s="8">
        <v>106.965912123141</v>
      </c>
      <c r="AQ100" s="9">
        <v>141.625404833084</v>
      </c>
      <c r="AR100" s="8">
        <v>114.18298190055</v>
      </c>
      <c r="AS100" s="9">
        <v>126.42725662068</v>
      </c>
      <c r="AT100" s="8">
        <v>136.534446375006</v>
      </c>
      <c r="AU100" s="9">
        <v>94.413532338046</v>
      </c>
      <c r="AV100" s="8">
        <v>92.3499943688981</v>
      </c>
    </row>
    <row r="101" ht="13.5" customHeight="1">
      <c r="A101" s="5"/>
      <c r="B101" s="5" t="b">
        <v>0</v>
      </c>
      <c r="C101" s="6">
        <v>43685.8786342593</v>
      </c>
      <c r="D101" s="7" t="s">
        <v>0</v>
      </c>
      <c r="E101" s="8"/>
      <c r="F101" s="11" t="s">
        <v>395</v>
      </c>
      <c r="G101" s="8">
        <v>1.0</v>
      </c>
      <c r="H101" s="5" t="s">
        <v>253</v>
      </c>
      <c r="I101" s="9" t="str">
        <f>'Sheet1 (2)'!I101*'Dilution Factor'!$I92</f>
        <v>#VALUE!</v>
      </c>
      <c r="J101" s="9">
        <f>'Sheet1 (2)'!J101*'Dilution Factor'!$I92</f>
        <v>912.0371184</v>
      </c>
      <c r="K101" s="9">
        <f>'Sheet1 (2)'!K101*'Dilution Factor'!$I92</f>
        <v>6530.151257</v>
      </c>
      <c r="L101" s="9">
        <f>'Sheet1 (2)'!L101*'Dilution Factor'!$I92</f>
        <v>72750.46013</v>
      </c>
      <c r="M101" s="9">
        <f>'Sheet1 (2)'!M101*'Dilution Factor'!$I92</f>
        <v>239485.5672</v>
      </c>
      <c r="N101" s="9">
        <f>'Sheet1 (2)'!N101*'Dilution Factor'!$I92</f>
        <v>50357.87411</v>
      </c>
      <c r="O101" s="9">
        <f>'Sheet1 (2)'!O101*'Dilution Factor'!$I92</f>
        <v>5787.74162</v>
      </c>
      <c r="P101" s="9">
        <f>'Sheet1 (2)'!P101*'Dilution Factor'!$I92</f>
        <v>824.8932749</v>
      </c>
      <c r="Q101" s="9">
        <f>'Sheet1 (2)'!Q101*'Dilution Factor'!$I92</f>
        <v>7686.866162</v>
      </c>
      <c r="R101" s="9">
        <f>'Sheet1 (2)'!R101*'Dilution Factor'!$I92</f>
        <v>1438.87479</v>
      </c>
      <c r="S101" s="9">
        <f>'Sheet1 (2)'!S101*'Dilution Factor'!$I92</f>
        <v>86.12463041</v>
      </c>
      <c r="T101" s="9">
        <f>'Sheet1 (2)'!T101*'Dilution Factor'!$I92</f>
        <v>85.26428699</v>
      </c>
      <c r="U101" s="9">
        <f>'Sheet1 (2)'!U101*'Dilution Factor'!$I92</f>
        <v>74.46300606</v>
      </c>
      <c r="V101" s="9">
        <f>'Sheet1 (2)'!V101*'Dilution Factor'!$I92</f>
        <v>51546.09343</v>
      </c>
      <c r="W101" s="9">
        <f>'Sheet1 (2)'!W101*'Dilution Factor'!$I92</f>
        <v>36.60889688</v>
      </c>
      <c r="X101" s="9" t="str">
        <f>'Sheet1 (2)'!X101*'Dilution Factor'!$I92</f>
        <v>#VALUE!</v>
      </c>
      <c r="Y101" s="9" t="str">
        <f>'Sheet1 (2)'!Y101*'Dilution Factor'!$I92</f>
        <v>#VALUE!</v>
      </c>
      <c r="Z101" s="9">
        <f>'Sheet1 (2)'!Z101*'Dilution Factor'!$I92</f>
        <v>1.848365355</v>
      </c>
      <c r="AA101" s="9">
        <f>'Sheet1 (2)'!AA101*'Dilution Factor'!$I92</f>
        <v>83.42408457</v>
      </c>
      <c r="AB101" s="9" t="str">
        <f>'Sheet1 (2)'!AB101*'Dilution Factor'!$I92</f>
        <v>#VALUE!</v>
      </c>
      <c r="AC101" s="9">
        <f>'Sheet1 (2)'!AC101*'Dilution Factor'!$I92</f>
        <v>224.3108356</v>
      </c>
      <c r="AD101" s="9">
        <f>'Sheet1 (2)'!AD101*'Dilution Factor'!$I92</f>
        <v>228.1281668</v>
      </c>
      <c r="AE101" s="9">
        <f>'Sheet1 (2)'!AE101*'Dilution Factor'!$I92</f>
        <v>5.763838672</v>
      </c>
      <c r="AF101" s="9">
        <f>'Sheet1 (2)'!AF101*'Dilution Factor'!$I92</f>
        <v>0.5352167289</v>
      </c>
      <c r="AG101" s="9">
        <f>'Sheet1 (2)'!AG101*'Dilution Factor'!$I92</f>
        <v>0.2522757043</v>
      </c>
      <c r="AH101" s="9">
        <f>'Sheet1 (2)'!AH101*'Dilution Factor'!$I92</f>
        <v>563.2353673</v>
      </c>
      <c r="AI101" s="9">
        <f>'Sheet1 (2)'!AI101*'Dilution Factor'!$I92</f>
        <v>289.4179348</v>
      </c>
      <c r="AJ101" s="9">
        <f>'Sheet1 (2)'!AJ101*'Dilution Factor'!$I92</f>
        <v>32.10334894</v>
      </c>
      <c r="AK101" s="9">
        <f>'Sheet1 (2)'!AK101*'Dilution Factor'!$I92</f>
        <v>25.96794976</v>
      </c>
      <c r="AL101" s="9">
        <f>'Sheet1 (2)'!AL101*'Dilution Factor'!$I92</f>
        <v>4.177976956</v>
      </c>
      <c r="AM101" s="9">
        <v>213.352988474909</v>
      </c>
      <c r="AN101" s="8">
        <v>137.311331585584</v>
      </c>
      <c r="AO101" s="9">
        <v>119.784644216291</v>
      </c>
      <c r="AP101" s="8">
        <v>106.834343029386</v>
      </c>
      <c r="AQ101" s="9">
        <v>136.635681365222</v>
      </c>
      <c r="AR101" s="8">
        <v>110.008945124546</v>
      </c>
      <c r="AS101" s="9">
        <v>128.758619261948</v>
      </c>
      <c r="AT101" s="8">
        <v>134.908929800782</v>
      </c>
      <c r="AU101" s="9">
        <v>94.190687397305</v>
      </c>
      <c r="AV101" s="8">
        <v>91.5271379089048</v>
      </c>
    </row>
    <row r="102" ht="13.5" customHeight="1">
      <c r="A102" s="5"/>
      <c r="B102" s="5" t="b">
        <v>0</v>
      </c>
      <c r="C102" s="6">
        <v>43685.8825810185</v>
      </c>
      <c r="D102" s="7" t="s">
        <v>0</v>
      </c>
      <c r="E102" s="8"/>
      <c r="F102" s="11" t="s">
        <v>396</v>
      </c>
      <c r="G102" s="8">
        <v>1.0</v>
      </c>
      <c r="H102" s="5" t="s">
        <v>255</v>
      </c>
      <c r="I102" s="9">
        <f>'Sheet1 (2)'!I102*'Dilution Factor'!$I93</f>
        <v>33.27532184</v>
      </c>
      <c r="J102" s="9">
        <f>'Sheet1 (2)'!J102*'Dilution Factor'!$I93</f>
        <v>1091.281172</v>
      </c>
      <c r="K102" s="9">
        <f>'Sheet1 (2)'!K102*'Dilution Factor'!$I93</f>
        <v>2309.607543</v>
      </c>
      <c r="L102" s="9">
        <f>'Sheet1 (2)'!L102*'Dilution Factor'!$I93</f>
        <v>53139.31082</v>
      </c>
      <c r="M102" s="9">
        <f>'Sheet1 (2)'!M102*'Dilution Factor'!$I93</f>
        <v>251827.8727</v>
      </c>
      <c r="N102" s="9">
        <f>'Sheet1 (2)'!N102*'Dilution Factor'!$I93</f>
        <v>37096.26039</v>
      </c>
      <c r="O102" s="9">
        <f>'Sheet1 (2)'!O102*'Dilution Factor'!$I93</f>
        <v>4524.137374</v>
      </c>
      <c r="P102" s="9">
        <f>'Sheet1 (2)'!P102*'Dilution Factor'!$I93</f>
        <v>786.8709623</v>
      </c>
      <c r="Q102" s="9">
        <f>'Sheet1 (2)'!Q102*'Dilution Factor'!$I93</f>
        <v>2861.269553</v>
      </c>
      <c r="R102" s="9">
        <f>'Sheet1 (2)'!R102*'Dilution Factor'!$I93</f>
        <v>1753.77223</v>
      </c>
      <c r="S102" s="9">
        <f>'Sheet1 (2)'!S102*'Dilution Factor'!$I93</f>
        <v>37.67833888</v>
      </c>
      <c r="T102" s="9">
        <f>'Sheet1 (2)'!T102*'Dilution Factor'!$I93</f>
        <v>61.43719643</v>
      </c>
      <c r="U102" s="9">
        <f>'Sheet1 (2)'!U102*'Dilution Factor'!$I93</f>
        <v>35.14057479</v>
      </c>
      <c r="V102" s="9">
        <f>'Sheet1 (2)'!V102*'Dilution Factor'!$I93</f>
        <v>11434.70977</v>
      </c>
      <c r="W102" s="9">
        <f>'Sheet1 (2)'!W102*'Dilution Factor'!$I93</f>
        <v>6.562178234</v>
      </c>
      <c r="X102" s="9" t="str">
        <f>'Sheet1 (2)'!X102*'Dilution Factor'!$I93</f>
        <v>#VALUE!</v>
      </c>
      <c r="Y102" s="9" t="str">
        <f>'Sheet1 (2)'!Y102*'Dilution Factor'!$I93</f>
        <v>#VALUE!</v>
      </c>
      <c r="Z102" s="9" t="str">
        <f>'Sheet1 (2)'!Z102*'Dilution Factor'!$I93</f>
        <v>#VALUE!</v>
      </c>
      <c r="AA102" s="9">
        <f>'Sheet1 (2)'!AA102*'Dilution Factor'!$I93</f>
        <v>64.50660972</v>
      </c>
      <c r="AB102" s="9" t="str">
        <f>'Sheet1 (2)'!AB102*'Dilution Factor'!$I93</f>
        <v>#VALUE!</v>
      </c>
      <c r="AC102" s="9">
        <f>'Sheet1 (2)'!AC102*'Dilution Factor'!$I93</f>
        <v>115.5574703</v>
      </c>
      <c r="AD102" s="9">
        <f>'Sheet1 (2)'!AD102*'Dilution Factor'!$I93</f>
        <v>215.313595</v>
      </c>
      <c r="AE102" s="9">
        <f>'Sheet1 (2)'!AE102*'Dilution Factor'!$I93</f>
        <v>2.822432025</v>
      </c>
      <c r="AF102" s="9">
        <f>'Sheet1 (2)'!AF102*'Dilution Factor'!$I93</f>
        <v>0.364120483</v>
      </c>
      <c r="AG102" s="9">
        <f>'Sheet1 (2)'!AG102*'Dilution Factor'!$I93</f>
        <v>0.3989330428</v>
      </c>
      <c r="AH102" s="9">
        <f>'Sheet1 (2)'!AH102*'Dilution Factor'!$I93</f>
        <v>624.0304031</v>
      </c>
      <c r="AI102" s="9">
        <f>'Sheet1 (2)'!AI102*'Dilution Factor'!$I93</f>
        <v>260.3186916</v>
      </c>
      <c r="AJ102" s="9">
        <f>'Sheet1 (2)'!AJ102*'Dilution Factor'!$I93</f>
        <v>50.03328395</v>
      </c>
      <c r="AK102" s="9">
        <f>'Sheet1 (2)'!AK102*'Dilution Factor'!$I93</f>
        <v>39.90290347</v>
      </c>
      <c r="AL102" s="9">
        <f>'Sheet1 (2)'!AL102*'Dilution Factor'!$I93</f>
        <v>4.827234589</v>
      </c>
      <c r="AM102" s="9">
        <v>207.807529709879</v>
      </c>
      <c r="AN102" s="8">
        <v>140.098247122282</v>
      </c>
      <c r="AO102" s="9">
        <v>117.284064596331</v>
      </c>
      <c r="AP102" s="8">
        <v>104.833151455427</v>
      </c>
      <c r="AQ102" s="9">
        <v>137.883579347285</v>
      </c>
      <c r="AR102" s="8">
        <v>111.401715444046</v>
      </c>
      <c r="AS102" s="9">
        <v>127.290692318441</v>
      </c>
      <c r="AT102" s="8">
        <v>137.051442525077</v>
      </c>
      <c r="AU102" s="9">
        <v>94.6396843199344</v>
      </c>
      <c r="AV102" s="8">
        <v>92.2127640144954</v>
      </c>
    </row>
    <row r="103" ht="13.5" customHeight="1">
      <c r="A103" s="5"/>
      <c r="B103" s="5" t="b">
        <v>0</v>
      </c>
      <c r="C103" s="6">
        <v>43685.8865277778</v>
      </c>
      <c r="D103" s="7" t="s">
        <v>0</v>
      </c>
      <c r="E103" s="8"/>
      <c r="F103" s="11" t="s">
        <v>397</v>
      </c>
      <c r="G103" s="8">
        <v>1.0</v>
      </c>
      <c r="H103" s="5" t="s">
        <v>257</v>
      </c>
      <c r="I103" s="9" t="str">
        <f>'Sheet1 (2)'!I103*'Dilution Factor'!$I94</f>
        <v>#VALUE!</v>
      </c>
      <c r="J103" s="9" t="str">
        <f>'Sheet1 (2)'!J103*'Dilution Factor'!$I94</f>
        <v>#VALUE!</v>
      </c>
      <c r="K103" s="9">
        <f>'Sheet1 (2)'!K103*'Dilution Factor'!$I94</f>
        <v>2325.049643</v>
      </c>
      <c r="L103" s="9">
        <f>'Sheet1 (2)'!L103*'Dilution Factor'!$I94</f>
        <v>18731.45826</v>
      </c>
      <c r="M103" s="9">
        <f>'Sheet1 (2)'!M103*'Dilution Factor'!$I94</f>
        <v>100395.3014</v>
      </c>
      <c r="N103" s="9">
        <f>'Sheet1 (2)'!N103*'Dilution Factor'!$I94</f>
        <v>2544.5709</v>
      </c>
      <c r="O103" s="9">
        <f>'Sheet1 (2)'!O103*'Dilution Factor'!$I94</f>
        <v>1019.210816</v>
      </c>
      <c r="P103" s="9">
        <f>'Sheet1 (2)'!P103*'Dilution Factor'!$I94</f>
        <v>257.7801449</v>
      </c>
      <c r="Q103" s="9">
        <f>'Sheet1 (2)'!Q103*'Dilution Factor'!$I94</f>
        <v>9663.834597</v>
      </c>
      <c r="R103" s="9">
        <f>'Sheet1 (2)'!R103*'Dilution Factor'!$I94</f>
        <v>204748.9098</v>
      </c>
      <c r="S103" s="9">
        <f>'Sheet1 (2)'!S103*'Dilution Factor'!$I94</f>
        <v>300.5639339</v>
      </c>
      <c r="T103" s="9">
        <f>'Sheet1 (2)'!T103*'Dilution Factor'!$I94</f>
        <v>12.02721503</v>
      </c>
      <c r="U103" s="9">
        <f>'Sheet1 (2)'!U103*'Dilution Factor'!$I94</f>
        <v>62.55699964</v>
      </c>
      <c r="V103" s="9">
        <f>'Sheet1 (2)'!V103*'Dilution Factor'!$I94</f>
        <v>10277.92104</v>
      </c>
      <c r="W103" s="9">
        <f>'Sheet1 (2)'!W103*'Dilution Factor'!$I94</f>
        <v>4.341626778</v>
      </c>
      <c r="X103" s="9" t="str">
        <f>'Sheet1 (2)'!X103*'Dilution Factor'!$I94</f>
        <v>#VALUE!</v>
      </c>
      <c r="Y103" s="9" t="str">
        <f>'Sheet1 (2)'!Y103*'Dilution Factor'!$I94</f>
        <v>#VALUE!</v>
      </c>
      <c r="Z103" s="9">
        <f>'Sheet1 (2)'!Z103*'Dilution Factor'!$I94</f>
        <v>55.60532461</v>
      </c>
      <c r="AA103" s="9">
        <f>'Sheet1 (2)'!AA103*'Dilution Factor'!$I94</f>
        <v>18.38604517</v>
      </c>
      <c r="AB103" s="9">
        <f>'Sheet1 (2)'!AB103*'Dilution Factor'!$I94</f>
        <v>4.128659487</v>
      </c>
      <c r="AC103" s="9">
        <f>'Sheet1 (2)'!AC103*'Dilution Factor'!$I94</f>
        <v>14.07314928</v>
      </c>
      <c r="AD103" s="9">
        <f>'Sheet1 (2)'!AD103*'Dilution Factor'!$I94</f>
        <v>950.6941473</v>
      </c>
      <c r="AE103" s="9">
        <f>'Sheet1 (2)'!AE103*'Dilution Factor'!$I94</f>
        <v>11.58457767</v>
      </c>
      <c r="AF103" s="9">
        <f>'Sheet1 (2)'!AF103*'Dilution Factor'!$I94</f>
        <v>43.00291223</v>
      </c>
      <c r="AG103" s="9">
        <f>'Sheet1 (2)'!AG103*'Dilution Factor'!$I94</f>
        <v>2.026484282</v>
      </c>
      <c r="AH103" s="9">
        <f>'Sheet1 (2)'!AH103*'Dilution Factor'!$I94</f>
        <v>69.87284326</v>
      </c>
      <c r="AI103" s="9">
        <f>'Sheet1 (2)'!AI103*'Dilution Factor'!$I94</f>
        <v>31.46639463</v>
      </c>
      <c r="AJ103" s="9">
        <f>'Sheet1 (2)'!AJ103*'Dilution Factor'!$I94</f>
        <v>6.601000876</v>
      </c>
      <c r="AK103" s="9">
        <f>'Sheet1 (2)'!AK103*'Dilution Factor'!$I94</f>
        <v>3.098762677</v>
      </c>
      <c r="AL103" s="9">
        <f>'Sheet1 (2)'!AL103*'Dilution Factor'!$I94</f>
        <v>8.033554132</v>
      </c>
      <c r="AM103" s="9">
        <v>185.424249606689</v>
      </c>
      <c r="AN103" s="8">
        <v>127.557513763333</v>
      </c>
      <c r="AO103" s="9">
        <v>114.474728514991</v>
      </c>
      <c r="AP103" s="8">
        <v>93.6939210010801</v>
      </c>
      <c r="AQ103" s="9">
        <v>136.792087070254</v>
      </c>
      <c r="AR103" s="8">
        <v>109.485330717125</v>
      </c>
      <c r="AS103" s="9">
        <v>119.172154069361</v>
      </c>
      <c r="AT103" s="8">
        <v>135.365417148861</v>
      </c>
      <c r="AU103" s="9">
        <v>83.8765508573865</v>
      </c>
      <c r="AV103" s="8">
        <v>82.7577361813962</v>
      </c>
    </row>
    <row r="104" ht="13.5" customHeight="1">
      <c r="A104" s="5"/>
      <c r="B104" s="5" t="b">
        <v>0</v>
      </c>
      <c r="C104" s="6">
        <v>43685.8904861111</v>
      </c>
      <c r="D104" s="7" t="s">
        <v>0</v>
      </c>
      <c r="E104" s="8"/>
      <c r="F104" s="11" t="s">
        <v>398</v>
      </c>
      <c r="G104" s="8">
        <v>1.0</v>
      </c>
      <c r="H104" s="5" t="s">
        <v>259</v>
      </c>
      <c r="I104" s="9" t="str">
        <f>'Sheet1 (2)'!I104*'Dilution Factor'!$I95</f>
        <v>#VALUE!</v>
      </c>
      <c r="J104" s="9">
        <f>'Sheet1 (2)'!J104*'Dilution Factor'!$I95</f>
        <v>1676.043191</v>
      </c>
      <c r="K104" s="9">
        <f>'Sheet1 (2)'!K104*'Dilution Factor'!$I95</f>
        <v>2061.33601</v>
      </c>
      <c r="L104" s="9">
        <f>'Sheet1 (2)'!L104*'Dilution Factor'!$I95</f>
        <v>33225.76926</v>
      </c>
      <c r="M104" s="9">
        <f>'Sheet1 (2)'!M104*'Dilution Factor'!$I95</f>
        <v>333525.7429</v>
      </c>
      <c r="N104" s="9">
        <f>'Sheet1 (2)'!N104*'Dilution Factor'!$I95</f>
        <v>25362.75496</v>
      </c>
      <c r="O104" s="9">
        <f>'Sheet1 (2)'!O104*'Dilution Factor'!$I95</f>
        <v>2776.311569</v>
      </c>
      <c r="P104" s="9">
        <f>'Sheet1 (2)'!P104*'Dilution Factor'!$I95</f>
        <v>187.3324657</v>
      </c>
      <c r="Q104" s="9" t="str">
        <f>'Sheet1 (2)'!Q104*'Dilution Factor'!$I95</f>
        <v>#VALUE!</v>
      </c>
      <c r="R104" s="9">
        <f>'Sheet1 (2)'!R104*'Dilution Factor'!$I95</f>
        <v>774.7766338</v>
      </c>
      <c r="S104" s="9">
        <f>'Sheet1 (2)'!S104*'Dilution Factor'!$I95</f>
        <v>10.05507786</v>
      </c>
      <c r="T104" s="9">
        <f>'Sheet1 (2)'!T104*'Dilution Factor'!$I95</f>
        <v>27.71657168</v>
      </c>
      <c r="U104" s="9">
        <f>'Sheet1 (2)'!U104*'Dilution Factor'!$I95</f>
        <v>12.64188729</v>
      </c>
      <c r="V104" s="9">
        <f>'Sheet1 (2)'!V104*'Dilution Factor'!$I95</f>
        <v>6404.030884</v>
      </c>
      <c r="W104" s="9">
        <f>'Sheet1 (2)'!W104*'Dilution Factor'!$I95</f>
        <v>2.48768383</v>
      </c>
      <c r="X104" s="9" t="str">
        <f>'Sheet1 (2)'!X104*'Dilution Factor'!$I95</f>
        <v>#VALUE!</v>
      </c>
      <c r="Y104" s="9" t="str">
        <f>'Sheet1 (2)'!Y104*'Dilution Factor'!$I95</f>
        <v>#VALUE!</v>
      </c>
      <c r="Z104" s="9" t="str">
        <f>'Sheet1 (2)'!Z104*'Dilution Factor'!$I95</f>
        <v>#VALUE!</v>
      </c>
      <c r="AA104" s="9">
        <f>'Sheet1 (2)'!AA104*'Dilution Factor'!$I95</f>
        <v>37.36395591</v>
      </c>
      <c r="AB104" s="9" t="str">
        <f>'Sheet1 (2)'!AB104*'Dilution Factor'!$I95</f>
        <v>#VALUE!</v>
      </c>
      <c r="AC104" s="9">
        <f>'Sheet1 (2)'!AC104*'Dilution Factor'!$I95</f>
        <v>64.2596519</v>
      </c>
      <c r="AD104" s="9">
        <f>'Sheet1 (2)'!AD104*'Dilution Factor'!$I95</f>
        <v>109.971697</v>
      </c>
      <c r="AE104" s="9">
        <f>'Sheet1 (2)'!AE104*'Dilution Factor'!$I95</f>
        <v>0.8636451912</v>
      </c>
      <c r="AF104" s="9">
        <f>'Sheet1 (2)'!AF104*'Dilution Factor'!$I95</f>
        <v>0.2502852407</v>
      </c>
      <c r="AG104" s="9">
        <f>'Sheet1 (2)'!AG104*'Dilution Factor'!$I95</f>
        <v>0.1199605286</v>
      </c>
      <c r="AH104" s="9">
        <f>'Sheet1 (2)'!AH104*'Dilution Factor'!$I95</f>
        <v>308.7763271</v>
      </c>
      <c r="AI104" s="9">
        <f>'Sheet1 (2)'!AI104*'Dilution Factor'!$I95</f>
        <v>179.0988921</v>
      </c>
      <c r="AJ104" s="9">
        <f>'Sheet1 (2)'!AJ104*'Dilution Factor'!$I95</f>
        <v>15.34304631</v>
      </c>
      <c r="AK104" s="9">
        <f>'Sheet1 (2)'!AK104*'Dilution Factor'!$I95</f>
        <v>18.57400286</v>
      </c>
      <c r="AL104" s="9">
        <f>'Sheet1 (2)'!AL104*'Dilution Factor'!$I95</f>
        <v>2.707524813</v>
      </c>
      <c r="AM104" s="9">
        <v>215.996252142194</v>
      </c>
      <c r="AN104" s="8">
        <v>131.814889062238</v>
      </c>
      <c r="AO104" s="9">
        <v>117.630965910242</v>
      </c>
      <c r="AP104" s="8">
        <v>101.001240023061</v>
      </c>
      <c r="AQ104" s="9">
        <v>143.963938714499</v>
      </c>
      <c r="AR104" s="8">
        <v>113.659006802623</v>
      </c>
      <c r="AS104" s="9">
        <v>118.826262246382</v>
      </c>
      <c r="AT104" s="8">
        <v>136.901495832669</v>
      </c>
      <c r="AU104" s="9">
        <v>94.1802627548192</v>
      </c>
      <c r="AV104" s="8">
        <v>91.2384096473978</v>
      </c>
    </row>
    <row r="105" ht="13.5" customHeight="1">
      <c r="A105" s="5"/>
      <c r="B105" s="5" t="b">
        <v>0</v>
      </c>
      <c r="C105" s="6">
        <v>43685.8944444444</v>
      </c>
      <c r="D105" s="7" t="s">
        <v>0</v>
      </c>
      <c r="E105" s="8"/>
      <c r="F105" s="11" t="s">
        <v>399</v>
      </c>
      <c r="G105" s="8">
        <v>1.0</v>
      </c>
      <c r="H105" s="5" t="s">
        <v>261</v>
      </c>
      <c r="I105" s="9" t="str">
        <f>'Sheet1 (2)'!I105*'Dilution Factor'!$I96</f>
        <v>#VALUE!</v>
      </c>
      <c r="J105" s="9">
        <f>'Sheet1 (2)'!J105*'Dilution Factor'!$I96</f>
        <v>447.029531</v>
      </c>
      <c r="K105" s="9">
        <f>'Sheet1 (2)'!K105*'Dilution Factor'!$I96</f>
        <v>7704.171508</v>
      </c>
      <c r="L105" s="9">
        <f>'Sheet1 (2)'!L105*'Dilution Factor'!$I96</f>
        <v>15991.32948</v>
      </c>
      <c r="M105" s="9">
        <f>'Sheet1 (2)'!M105*'Dilution Factor'!$I96</f>
        <v>316226.7342</v>
      </c>
      <c r="N105" s="9">
        <f>'Sheet1 (2)'!N105*'Dilution Factor'!$I96</f>
        <v>12708.54062</v>
      </c>
      <c r="O105" s="9">
        <f>'Sheet1 (2)'!O105*'Dilution Factor'!$I96</f>
        <v>1825.914855</v>
      </c>
      <c r="P105" s="9">
        <f>'Sheet1 (2)'!P105*'Dilution Factor'!$I96</f>
        <v>93.09109616</v>
      </c>
      <c r="Q105" s="9" t="str">
        <f>'Sheet1 (2)'!Q105*'Dilution Factor'!$I96</f>
        <v>#VALUE!</v>
      </c>
      <c r="R105" s="9">
        <f>'Sheet1 (2)'!R105*'Dilution Factor'!$I96</f>
        <v>2247.868244</v>
      </c>
      <c r="S105" s="9">
        <f>'Sheet1 (2)'!S105*'Dilution Factor'!$I96</f>
        <v>7.697720984</v>
      </c>
      <c r="T105" s="9">
        <f>'Sheet1 (2)'!T105*'Dilution Factor'!$I96</f>
        <v>5.267047112</v>
      </c>
      <c r="U105" s="9">
        <f>'Sheet1 (2)'!U105*'Dilution Factor'!$I96</f>
        <v>105.28479</v>
      </c>
      <c r="V105" s="9">
        <f>'Sheet1 (2)'!V105*'Dilution Factor'!$I96</f>
        <v>33113.9537</v>
      </c>
      <c r="W105" s="9">
        <f>'Sheet1 (2)'!W105*'Dilution Factor'!$I96</f>
        <v>101.3820895</v>
      </c>
      <c r="X105" s="9" t="str">
        <f>'Sheet1 (2)'!X105*'Dilution Factor'!$I96</f>
        <v>#VALUE!</v>
      </c>
      <c r="Y105" s="9" t="str">
        <f>'Sheet1 (2)'!Y105*'Dilution Factor'!$I96</f>
        <v>#VALUE!</v>
      </c>
      <c r="Z105" s="9" t="str">
        <f>'Sheet1 (2)'!Z105*'Dilution Factor'!$I96</f>
        <v>#VALUE!</v>
      </c>
      <c r="AA105" s="9">
        <f>'Sheet1 (2)'!AA105*'Dilution Factor'!$I96</f>
        <v>10.23522273</v>
      </c>
      <c r="AB105" s="9" t="str">
        <f>'Sheet1 (2)'!AB105*'Dilution Factor'!$I96</f>
        <v>#VALUE!</v>
      </c>
      <c r="AC105" s="9">
        <f>'Sheet1 (2)'!AC105*'Dilution Factor'!$I96</f>
        <v>28.93636193</v>
      </c>
      <c r="AD105" s="9">
        <f>'Sheet1 (2)'!AD105*'Dilution Factor'!$I96</f>
        <v>55.69845348</v>
      </c>
      <c r="AE105" s="9">
        <f>'Sheet1 (2)'!AE105*'Dilution Factor'!$I96</f>
        <v>2.77255965</v>
      </c>
      <c r="AF105" s="9">
        <f>'Sheet1 (2)'!AF105*'Dilution Factor'!$I96</f>
        <v>0.2278422714</v>
      </c>
      <c r="AG105" s="9">
        <f>'Sheet1 (2)'!AG105*'Dilution Factor'!$I96</f>
        <v>0.1522803981</v>
      </c>
      <c r="AH105" s="9">
        <f>'Sheet1 (2)'!AH105*'Dilution Factor'!$I96</f>
        <v>154.2633209</v>
      </c>
      <c r="AI105" s="9">
        <f>'Sheet1 (2)'!AI105*'Dilution Factor'!$I96</f>
        <v>140.5083263</v>
      </c>
      <c r="AJ105" s="9">
        <f>'Sheet1 (2)'!AJ105*'Dilution Factor'!$I96</f>
        <v>12.01881109</v>
      </c>
      <c r="AK105" s="9">
        <f>'Sheet1 (2)'!AK105*'Dilution Factor'!$I96</f>
        <v>18.75255336</v>
      </c>
      <c r="AL105" s="9">
        <f>'Sheet1 (2)'!AL105*'Dilution Factor'!$I96</f>
        <v>2.102366185</v>
      </c>
      <c r="AM105" s="9">
        <v>209.696276076795</v>
      </c>
      <c r="AN105" s="8">
        <v>136.768529377884</v>
      </c>
      <c r="AO105" s="9">
        <v>115.569216370242</v>
      </c>
      <c r="AP105" s="8">
        <v>106.515644456985</v>
      </c>
      <c r="AQ105" s="9">
        <v>143.418426133533</v>
      </c>
      <c r="AR105" s="8">
        <v>113.876124452652</v>
      </c>
      <c r="AS105" s="9">
        <v>124.182151291876</v>
      </c>
      <c r="AT105" s="8">
        <v>135.436963319593</v>
      </c>
      <c r="AU105" s="9">
        <v>93.9255007009854</v>
      </c>
      <c r="AV105" s="8">
        <v>91.3282179503585</v>
      </c>
    </row>
    <row r="106" ht="13.5" customHeight="1">
      <c r="A106" s="5"/>
      <c r="B106" s="5" t="b">
        <v>0</v>
      </c>
      <c r="C106" s="6">
        <v>43685.8984027778</v>
      </c>
      <c r="D106" s="7" t="s">
        <v>0</v>
      </c>
      <c r="E106" s="8"/>
      <c r="F106" s="11" t="s">
        <v>400</v>
      </c>
      <c r="G106" s="8">
        <v>1.0</v>
      </c>
      <c r="H106" s="5" t="s">
        <v>263</v>
      </c>
      <c r="I106" s="9" t="str">
        <f>'Sheet1 (2)'!I106*'Dilution Factor'!$I97</f>
        <v>#VALUE!</v>
      </c>
      <c r="J106" s="9">
        <f>'Sheet1 (2)'!J106*'Dilution Factor'!$I97</f>
        <v>270.6937902</v>
      </c>
      <c r="K106" s="9">
        <f>'Sheet1 (2)'!K106*'Dilution Factor'!$I97</f>
        <v>10348.9957</v>
      </c>
      <c r="L106" s="9">
        <f>'Sheet1 (2)'!L106*'Dilution Factor'!$I97</f>
        <v>13004.98339</v>
      </c>
      <c r="M106" s="9">
        <f>'Sheet1 (2)'!M106*'Dilution Factor'!$I97</f>
        <v>329003.3452</v>
      </c>
      <c r="N106" s="9">
        <f>'Sheet1 (2)'!N106*'Dilution Factor'!$I97</f>
        <v>11880.36747</v>
      </c>
      <c r="O106" s="9">
        <f>'Sheet1 (2)'!O106*'Dilution Factor'!$I97</f>
        <v>4596.143685</v>
      </c>
      <c r="P106" s="9">
        <f>'Sheet1 (2)'!P106*'Dilution Factor'!$I97</f>
        <v>1785.577041</v>
      </c>
      <c r="Q106" s="9">
        <f>'Sheet1 (2)'!Q106*'Dilution Factor'!$I97</f>
        <v>3469.474924</v>
      </c>
      <c r="R106" s="9">
        <f>'Sheet1 (2)'!R106*'Dilution Factor'!$I97</f>
        <v>9787.272234</v>
      </c>
      <c r="S106" s="9">
        <f>'Sheet1 (2)'!S106*'Dilution Factor'!$I97</f>
        <v>22.37015188</v>
      </c>
      <c r="T106" s="9">
        <f>'Sheet1 (2)'!T106*'Dilution Factor'!$I97</f>
        <v>15.75474018</v>
      </c>
      <c r="U106" s="9">
        <f>'Sheet1 (2)'!U106*'Dilution Factor'!$I97</f>
        <v>198.1100428</v>
      </c>
      <c r="V106" s="9">
        <f>'Sheet1 (2)'!V106*'Dilution Factor'!$I97</f>
        <v>43217.30592</v>
      </c>
      <c r="W106" s="9">
        <f>'Sheet1 (2)'!W106*'Dilution Factor'!$I97</f>
        <v>98.28575268</v>
      </c>
      <c r="X106" s="9" t="str">
        <f>'Sheet1 (2)'!X106*'Dilution Factor'!$I97</f>
        <v>#VALUE!</v>
      </c>
      <c r="Y106" s="9" t="str">
        <f>'Sheet1 (2)'!Y106*'Dilution Factor'!$I97</f>
        <v>#VALUE!</v>
      </c>
      <c r="Z106" s="9">
        <f>'Sheet1 (2)'!Z106*'Dilution Factor'!$I97</f>
        <v>3.669755201</v>
      </c>
      <c r="AA106" s="9">
        <f>'Sheet1 (2)'!AA106*'Dilution Factor'!$I97</f>
        <v>17.38755917</v>
      </c>
      <c r="AB106" s="9" t="str">
        <f>'Sheet1 (2)'!AB106*'Dilution Factor'!$I97</f>
        <v>#VALUE!</v>
      </c>
      <c r="AC106" s="9">
        <f>'Sheet1 (2)'!AC106*'Dilution Factor'!$I97</f>
        <v>24.95989637</v>
      </c>
      <c r="AD106" s="9">
        <f>'Sheet1 (2)'!AD106*'Dilution Factor'!$I97</f>
        <v>113.9504634</v>
      </c>
      <c r="AE106" s="9">
        <f>'Sheet1 (2)'!AE106*'Dilution Factor'!$I97</f>
        <v>2.071669936</v>
      </c>
      <c r="AF106" s="9">
        <f>'Sheet1 (2)'!AF106*'Dilution Factor'!$I97</f>
        <v>0.4041032141</v>
      </c>
      <c r="AG106" s="9">
        <f>'Sheet1 (2)'!AG106*'Dilution Factor'!$I97</f>
        <v>0.501666783</v>
      </c>
      <c r="AH106" s="9">
        <f>'Sheet1 (2)'!AH106*'Dilution Factor'!$I97</f>
        <v>165.005863</v>
      </c>
      <c r="AI106" s="9">
        <f>'Sheet1 (2)'!AI106*'Dilution Factor'!$I97</f>
        <v>302.5219836</v>
      </c>
      <c r="AJ106" s="9">
        <f>'Sheet1 (2)'!AJ106*'Dilution Factor'!$I97</f>
        <v>18.99891691</v>
      </c>
      <c r="AK106" s="9">
        <f>'Sheet1 (2)'!AK106*'Dilution Factor'!$I97</f>
        <v>42.76665578</v>
      </c>
      <c r="AL106" s="9">
        <f>'Sheet1 (2)'!AL106*'Dilution Factor'!$I97</f>
        <v>7.382471218</v>
      </c>
      <c r="AM106" s="9">
        <v>219.77751386455</v>
      </c>
      <c r="AN106" s="8">
        <v>128.409251681326</v>
      </c>
      <c r="AO106" s="9">
        <v>114.585362824572</v>
      </c>
      <c r="AP106" s="8">
        <v>106.174603872851</v>
      </c>
      <c r="AQ106" s="9">
        <v>134.765508221226</v>
      </c>
      <c r="AR106" s="8">
        <v>110.731696760278</v>
      </c>
      <c r="AS106" s="9">
        <v>130.054635381714</v>
      </c>
      <c r="AT106" s="8">
        <v>134.130308666333</v>
      </c>
      <c r="AU106" s="9">
        <v>91.5862621182872</v>
      </c>
      <c r="AV106" s="8">
        <v>89.6488211137984</v>
      </c>
    </row>
    <row r="107" ht="13.5" customHeight="1">
      <c r="A107" s="5"/>
      <c r="B107" s="5" t="b">
        <v>0</v>
      </c>
      <c r="C107" s="6">
        <v>43685.9023611111</v>
      </c>
      <c r="D107" s="7" t="s">
        <v>0</v>
      </c>
      <c r="E107" s="8"/>
      <c r="F107" s="11" t="s">
        <v>401</v>
      </c>
      <c r="G107" s="8">
        <v>1.0</v>
      </c>
      <c r="H107" s="5" t="s">
        <v>265</v>
      </c>
      <c r="I107" s="9" t="str">
        <f>'Sheet1 (2)'!I107*'Dilution Factor'!$I98</f>
        <v>#VALUE!</v>
      </c>
      <c r="J107" s="9">
        <f>'Sheet1 (2)'!J107*'Dilution Factor'!$I98</f>
        <v>1739.74648</v>
      </c>
      <c r="K107" s="9">
        <f>'Sheet1 (2)'!K107*'Dilution Factor'!$I98</f>
        <v>2545.14844</v>
      </c>
      <c r="L107" s="9">
        <f>'Sheet1 (2)'!L107*'Dilution Factor'!$I98</f>
        <v>47332.21707</v>
      </c>
      <c r="M107" s="9">
        <f>'Sheet1 (2)'!M107*'Dilution Factor'!$I98</f>
        <v>374184.9018</v>
      </c>
      <c r="N107" s="9">
        <f>'Sheet1 (2)'!N107*'Dilution Factor'!$I98</f>
        <v>45021.31406</v>
      </c>
      <c r="O107" s="9">
        <f>'Sheet1 (2)'!O107*'Dilution Factor'!$I98</f>
        <v>4855.535429</v>
      </c>
      <c r="P107" s="9">
        <f>'Sheet1 (2)'!P107*'Dilution Factor'!$I98</f>
        <v>160.8462392</v>
      </c>
      <c r="Q107" s="9" t="str">
        <f>'Sheet1 (2)'!Q107*'Dilution Factor'!$I98</f>
        <v>#VALUE!</v>
      </c>
      <c r="R107" s="9">
        <f>'Sheet1 (2)'!R107*'Dilution Factor'!$I98</f>
        <v>387.6534514</v>
      </c>
      <c r="S107" s="9">
        <f>'Sheet1 (2)'!S107*'Dilution Factor'!$I98</f>
        <v>20.16294368</v>
      </c>
      <c r="T107" s="9">
        <f>'Sheet1 (2)'!T107*'Dilution Factor'!$I98</f>
        <v>29.19719584</v>
      </c>
      <c r="U107" s="9">
        <f>'Sheet1 (2)'!U107*'Dilution Factor'!$I98</f>
        <v>14.68007934</v>
      </c>
      <c r="V107" s="9">
        <f>'Sheet1 (2)'!V107*'Dilution Factor'!$I98</f>
        <v>8501.475913</v>
      </c>
      <c r="W107" s="9">
        <f>'Sheet1 (2)'!W107*'Dilution Factor'!$I98</f>
        <v>104.3691686</v>
      </c>
      <c r="X107" s="9" t="str">
        <f>'Sheet1 (2)'!X107*'Dilution Factor'!$I98</f>
        <v>#VALUE!</v>
      </c>
      <c r="Y107" s="9" t="str">
        <f>'Sheet1 (2)'!Y107*'Dilution Factor'!$I98</f>
        <v>#VALUE!</v>
      </c>
      <c r="Z107" s="9" t="str">
        <f>'Sheet1 (2)'!Z107*'Dilution Factor'!$I98</f>
        <v>#VALUE!</v>
      </c>
      <c r="AA107" s="9">
        <f>'Sheet1 (2)'!AA107*'Dilution Factor'!$I98</f>
        <v>34.31380265</v>
      </c>
      <c r="AB107" s="9" t="str">
        <f>'Sheet1 (2)'!AB107*'Dilution Factor'!$I98</f>
        <v>#VALUE!</v>
      </c>
      <c r="AC107" s="9">
        <f>'Sheet1 (2)'!AC107*'Dilution Factor'!$I98</f>
        <v>109.2127667</v>
      </c>
      <c r="AD107" s="9">
        <f>'Sheet1 (2)'!AD107*'Dilution Factor'!$I98</f>
        <v>127.1274004</v>
      </c>
      <c r="AE107" s="9">
        <f>'Sheet1 (2)'!AE107*'Dilution Factor'!$I98</f>
        <v>0.742436338</v>
      </c>
      <c r="AF107" s="9">
        <f>'Sheet1 (2)'!AF107*'Dilution Factor'!$I98</f>
        <v>0.3206615036</v>
      </c>
      <c r="AG107" s="9">
        <f>'Sheet1 (2)'!AG107*'Dilution Factor'!$I98</f>
        <v>0.5602583739</v>
      </c>
      <c r="AH107" s="9">
        <f>'Sheet1 (2)'!AH107*'Dilution Factor'!$I98</f>
        <v>635.2637238</v>
      </c>
      <c r="AI107" s="9">
        <f>'Sheet1 (2)'!AI107*'Dilution Factor'!$I98</f>
        <v>251.5623531</v>
      </c>
      <c r="AJ107" s="9">
        <f>'Sheet1 (2)'!AJ107*'Dilution Factor'!$I98</f>
        <v>30.19556844</v>
      </c>
      <c r="AK107" s="9">
        <f>'Sheet1 (2)'!AK107*'Dilution Factor'!$I98</f>
        <v>42.51686433</v>
      </c>
      <c r="AL107" s="9">
        <f>'Sheet1 (2)'!AL107*'Dilution Factor'!$I98</f>
        <v>4.16141712</v>
      </c>
      <c r="AM107" s="9">
        <v>241.205117205045</v>
      </c>
      <c r="AN107" s="8">
        <v>130.65367425528</v>
      </c>
      <c r="AO107" s="9">
        <v>116.272667466362</v>
      </c>
      <c r="AP107" s="8">
        <v>110.150999381374</v>
      </c>
      <c r="AQ107" s="9">
        <v>138.974682361734</v>
      </c>
      <c r="AR107" s="8">
        <v>110.929986365899</v>
      </c>
      <c r="AS107" s="9">
        <v>121.504638055691</v>
      </c>
      <c r="AT107" s="8">
        <v>133.727040901113</v>
      </c>
      <c r="AU107" s="9">
        <v>93.99560823497</v>
      </c>
      <c r="AV107" s="8">
        <v>90.9951287885315</v>
      </c>
    </row>
    <row r="108" ht="13.5" customHeight="1">
      <c r="A108" s="5"/>
      <c r="B108" s="5" t="b">
        <v>0</v>
      </c>
      <c r="C108" s="6">
        <v>43685.9063194444</v>
      </c>
      <c r="D108" s="7" t="s">
        <v>0</v>
      </c>
      <c r="E108" s="8"/>
      <c r="F108" s="11" t="s">
        <v>402</v>
      </c>
      <c r="G108" s="8">
        <v>1.0</v>
      </c>
      <c r="H108" s="5" t="s">
        <v>267</v>
      </c>
      <c r="I108" s="9" t="str">
        <f>'Sheet1 (2)'!I108*'Dilution Factor'!$I99</f>
        <v>#VALUE!</v>
      </c>
      <c r="J108" s="9">
        <f>'Sheet1 (2)'!J108*'Dilution Factor'!$I99</f>
        <v>329.1485511</v>
      </c>
      <c r="K108" s="9">
        <f>'Sheet1 (2)'!K108*'Dilution Factor'!$I99</f>
        <v>10810.69591</v>
      </c>
      <c r="L108" s="9">
        <f>'Sheet1 (2)'!L108*'Dilution Factor'!$I99</f>
        <v>26692.95198</v>
      </c>
      <c r="M108" s="9">
        <f>'Sheet1 (2)'!M108*'Dilution Factor'!$I99</f>
        <v>259184.2228</v>
      </c>
      <c r="N108" s="9">
        <f>'Sheet1 (2)'!N108*'Dilution Factor'!$I99</f>
        <v>16060.59572</v>
      </c>
      <c r="O108" s="9">
        <f>'Sheet1 (2)'!O108*'Dilution Factor'!$I99</f>
        <v>3507.744681</v>
      </c>
      <c r="P108" s="9">
        <f>'Sheet1 (2)'!P108*'Dilution Factor'!$I99</f>
        <v>1742.836272</v>
      </c>
      <c r="Q108" s="9">
        <f>'Sheet1 (2)'!Q108*'Dilution Factor'!$I99</f>
        <v>4316.627364</v>
      </c>
      <c r="R108" s="9">
        <f>'Sheet1 (2)'!R108*'Dilution Factor'!$I99</f>
        <v>24493.43521</v>
      </c>
      <c r="S108" s="9">
        <f>'Sheet1 (2)'!S108*'Dilution Factor'!$I99</f>
        <v>5.996287603</v>
      </c>
      <c r="T108" s="9">
        <f>'Sheet1 (2)'!T108*'Dilution Factor'!$I99</f>
        <v>16.8219317</v>
      </c>
      <c r="U108" s="9">
        <f>'Sheet1 (2)'!U108*'Dilution Factor'!$I99</f>
        <v>478.5330044</v>
      </c>
      <c r="V108" s="9">
        <f>'Sheet1 (2)'!V108*'Dilution Factor'!$I99</f>
        <v>15279.40023</v>
      </c>
      <c r="W108" s="9">
        <f>'Sheet1 (2)'!W108*'Dilution Factor'!$I99</f>
        <v>10.04211603</v>
      </c>
      <c r="X108" s="9" t="str">
        <f>'Sheet1 (2)'!X108*'Dilution Factor'!$I99</f>
        <v>#VALUE!</v>
      </c>
      <c r="Y108" s="9" t="str">
        <f>'Sheet1 (2)'!Y108*'Dilution Factor'!$I99</f>
        <v>#VALUE!</v>
      </c>
      <c r="Z108" s="9">
        <f>'Sheet1 (2)'!Z108*'Dilution Factor'!$I99</f>
        <v>28.5291987</v>
      </c>
      <c r="AA108" s="9">
        <f>'Sheet1 (2)'!AA108*'Dilution Factor'!$I99</f>
        <v>21.92166383</v>
      </c>
      <c r="AB108" s="9" t="str">
        <f>'Sheet1 (2)'!AB108*'Dilution Factor'!$I99</f>
        <v>#VALUE!</v>
      </c>
      <c r="AC108" s="9">
        <f>'Sheet1 (2)'!AC108*'Dilution Factor'!$I99</f>
        <v>46.59607677</v>
      </c>
      <c r="AD108" s="9">
        <f>'Sheet1 (2)'!AD108*'Dilution Factor'!$I99</f>
        <v>189.3885661</v>
      </c>
      <c r="AE108" s="9">
        <f>'Sheet1 (2)'!AE108*'Dilution Factor'!$I99</f>
        <v>4.659470632</v>
      </c>
      <c r="AF108" s="9">
        <f>'Sheet1 (2)'!AF108*'Dilution Factor'!$I99</f>
        <v>0.1747302378</v>
      </c>
      <c r="AG108" s="9">
        <f>'Sheet1 (2)'!AG108*'Dilution Factor'!$I99</f>
        <v>0.4831280244</v>
      </c>
      <c r="AH108" s="9">
        <f>'Sheet1 (2)'!AH108*'Dilution Factor'!$I99</f>
        <v>211.5092117</v>
      </c>
      <c r="AI108" s="9">
        <f>'Sheet1 (2)'!AI108*'Dilution Factor'!$I99</f>
        <v>262.1779484</v>
      </c>
      <c r="AJ108" s="9">
        <f>'Sheet1 (2)'!AJ108*'Dilution Factor'!$I99</f>
        <v>22.12924579</v>
      </c>
      <c r="AK108" s="9">
        <f>'Sheet1 (2)'!AK108*'Dilution Factor'!$I99</f>
        <v>37.7492071</v>
      </c>
      <c r="AL108" s="9">
        <f>'Sheet1 (2)'!AL108*'Dilution Factor'!$I99</f>
        <v>518.6940956</v>
      </c>
      <c r="AM108" s="9">
        <v>206.541663159931</v>
      </c>
      <c r="AN108" s="8">
        <v>137.466727175596</v>
      </c>
      <c r="AO108" s="9">
        <v>116.255894902006</v>
      </c>
      <c r="AP108" s="8">
        <v>102.903102975428</v>
      </c>
      <c r="AQ108" s="9">
        <v>137.261070627803</v>
      </c>
      <c r="AR108" s="8">
        <v>110.40682282161</v>
      </c>
      <c r="AS108" s="9">
        <v>126.168570940601</v>
      </c>
      <c r="AT108" s="8">
        <v>137.897758140603</v>
      </c>
      <c r="AU108" s="9">
        <v>92.3280637567802</v>
      </c>
      <c r="AV108" s="8">
        <v>90.1963296563584</v>
      </c>
    </row>
    <row r="109" ht="13.5" customHeight="1">
      <c r="A109" s="5"/>
      <c r="B109" s="5" t="b">
        <v>0</v>
      </c>
      <c r="C109" s="6">
        <v>43685.9102662037</v>
      </c>
      <c r="D109" s="7" t="s">
        <v>0</v>
      </c>
      <c r="E109" s="8"/>
      <c r="F109" s="11" t="s">
        <v>403</v>
      </c>
      <c r="G109" s="8">
        <v>1.0</v>
      </c>
      <c r="H109" s="5" t="s">
        <v>269</v>
      </c>
      <c r="I109" s="9" t="str">
        <f>'Sheet1 (2)'!I109*'Dilution Factor'!$I100</f>
        <v>#VALUE!</v>
      </c>
      <c r="J109" s="9">
        <f>'Sheet1 (2)'!J109*'Dilution Factor'!$I100</f>
        <v>1123.675002</v>
      </c>
      <c r="K109" s="9">
        <f>'Sheet1 (2)'!K109*'Dilution Factor'!$I100</f>
        <v>5238.737056</v>
      </c>
      <c r="L109" s="9">
        <f>'Sheet1 (2)'!L109*'Dilution Factor'!$I100</f>
        <v>16368.14206</v>
      </c>
      <c r="M109" s="9">
        <f>'Sheet1 (2)'!M109*'Dilution Factor'!$I100</f>
        <v>348725.5208</v>
      </c>
      <c r="N109" s="9">
        <f>'Sheet1 (2)'!N109*'Dilution Factor'!$I100</f>
        <v>12736.22364</v>
      </c>
      <c r="O109" s="9">
        <f>'Sheet1 (2)'!O109*'Dilution Factor'!$I100</f>
        <v>1806.195239</v>
      </c>
      <c r="P109" s="9">
        <f>'Sheet1 (2)'!P109*'Dilution Factor'!$I100</f>
        <v>215.1650835</v>
      </c>
      <c r="Q109" s="9">
        <f>'Sheet1 (2)'!Q109*'Dilution Factor'!$I100</f>
        <v>769.7141598</v>
      </c>
      <c r="R109" s="9">
        <f>'Sheet1 (2)'!R109*'Dilution Factor'!$I100</f>
        <v>2692.692451</v>
      </c>
      <c r="S109" s="9">
        <f>'Sheet1 (2)'!S109*'Dilution Factor'!$I100</f>
        <v>1.753278256</v>
      </c>
      <c r="T109" s="9">
        <f>'Sheet1 (2)'!T109*'Dilution Factor'!$I100</f>
        <v>47.76499507</v>
      </c>
      <c r="U109" s="9">
        <f>'Sheet1 (2)'!U109*'Dilution Factor'!$I100</f>
        <v>92.0785601</v>
      </c>
      <c r="V109" s="9">
        <f>'Sheet1 (2)'!V109*'Dilution Factor'!$I100</f>
        <v>21234.40527</v>
      </c>
      <c r="W109" s="9">
        <f>'Sheet1 (2)'!W109*'Dilution Factor'!$I100</f>
        <v>108.2290526</v>
      </c>
      <c r="X109" s="9" t="str">
        <f>'Sheet1 (2)'!X109*'Dilution Factor'!$I100</f>
        <v>#VALUE!</v>
      </c>
      <c r="Y109" s="9" t="str">
        <f>'Sheet1 (2)'!Y109*'Dilution Factor'!$I100</f>
        <v>#VALUE!</v>
      </c>
      <c r="Z109" s="9">
        <f>'Sheet1 (2)'!Z109*'Dilution Factor'!$I100</f>
        <v>78.61138988</v>
      </c>
      <c r="AA109" s="9">
        <f>'Sheet1 (2)'!AA109*'Dilution Factor'!$I100</f>
        <v>54.01554188</v>
      </c>
      <c r="AB109" s="9" t="str">
        <f>'Sheet1 (2)'!AB109*'Dilution Factor'!$I100</f>
        <v>#VALUE!</v>
      </c>
      <c r="AC109" s="9">
        <f>'Sheet1 (2)'!AC109*'Dilution Factor'!$I100</f>
        <v>29.09672003</v>
      </c>
      <c r="AD109" s="9">
        <f>'Sheet1 (2)'!AD109*'Dilution Factor'!$I100</f>
        <v>89.85221398</v>
      </c>
      <c r="AE109" s="9">
        <f>'Sheet1 (2)'!AE109*'Dilution Factor'!$I100</f>
        <v>1.388204556</v>
      </c>
      <c r="AF109" s="9">
        <f>'Sheet1 (2)'!AF109*'Dilution Factor'!$I100</f>
        <v>0.1946337628</v>
      </c>
      <c r="AG109" s="9">
        <f>'Sheet1 (2)'!AG109*'Dilution Factor'!$I100</f>
        <v>0.1251585331</v>
      </c>
      <c r="AH109" s="9">
        <f>'Sheet1 (2)'!AH109*'Dilution Factor'!$I100</f>
        <v>140.1629888</v>
      </c>
      <c r="AI109" s="9">
        <f>'Sheet1 (2)'!AI109*'Dilution Factor'!$I100</f>
        <v>199.784141</v>
      </c>
      <c r="AJ109" s="9">
        <f>'Sheet1 (2)'!AJ109*'Dilution Factor'!$I100</f>
        <v>21.58074541</v>
      </c>
      <c r="AK109" s="9">
        <f>'Sheet1 (2)'!AK109*'Dilution Factor'!$I100</f>
        <v>16.66661309</v>
      </c>
      <c r="AL109" s="9">
        <f>'Sheet1 (2)'!AL109*'Dilution Factor'!$I100</f>
        <v>356.2005246</v>
      </c>
      <c r="AM109" s="9">
        <v>209.943134666062</v>
      </c>
      <c r="AN109" s="8">
        <v>130.654292745191</v>
      </c>
      <c r="AO109" s="9">
        <v>115.67326321821</v>
      </c>
      <c r="AP109" s="8">
        <v>105.3508863271</v>
      </c>
      <c r="AQ109" s="9">
        <v>137.025255356253</v>
      </c>
      <c r="AR109" s="8">
        <v>113.442033428796</v>
      </c>
      <c r="AS109" s="9">
        <v>123.836949527396</v>
      </c>
      <c r="AT109" s="8">
        <v>135.159765912526</v>
      </c>
      <c r="AU109" s="9">
        <v>93.3570130147385</v>
      </c>
      <c r="AV109" s="8">
        <v>90.9851622281843</v>
      </c>
    </row>
    <row r="110" ht="13.5" customHeight="1">
      <c r="A110" s="5"/>
      <c r="B110" s="5" t="b">
        <v>0</v>
      </c>
      <c r="C110" s="6">
        <v>43685.914224537</v>
      </c>
      <c r="D110" s="7" t="s">
        <v>0</v>
      </c>
      <c r="E110" s="8"/>
      <c r="F110" s="11" t="s">
        <v>404</v>
      </c>
      <c r="G110" s="8">
        <v>1.0</v>
      </c>
      <c r="H110" s="5" t="s">
        <v>271</v>
      </c>
      <c r="I110" s="9">
        <f>'Sheet1 (2)'!I110*'Dilution Factor'!$I101</f>
        <v>2.685737409</v>
      </c>
      <c r="J110" s="9">
        <f>'Sheet1 (2)'!J110*'Dilution Factor'!$I101</f>
        <v>405.6629857</v>
      </c>
      <c r="K110" s="9">
        <f>'Sheet1 (2)'!K110*'Dilution Factor'!$I101</f>
        <v>4442.461543</v>
      </c>
      <c r="L110" s="9">
        <f>'Sheet1 (2)'!L110*'Dilution Factor'!$I101</f>
        <v>79009.02618</v>
      </c>
      <c r="M110" s="9">
        <f>'Sheet1 (2)'!M110*'Dilution Factor'!$I101</f>
        <v>220052.8419</v>
      </c>
      <c r="N110" s="9">
        <f>'Sheet1 (2)'!N110*'Dilution Factor'!$I101</f>
        <v>33662.36329</v>
      </c>
      <c r="O110" s="9">
        <f>'Sheet1 (2)'!O110*'Dilution Factor'!$I101</f>
        <v>4861.052974</v>
      </c>
      <c r="P110" s="9">
        <f>'Sheet1 (2)'!P110*'Dilution Factor'!$I101</f>
        <v>560.4930445</v>
      </c>
      <c r="Q110" s="9">
        <f>'Sheet1 (2)'!Q110*'Dilution Factor'!$I101</f>
        <v>1885.947595</v>
      </c>
      <c r="R110" s="9">
        <f>'Sheet1 (2)'!R110*'Dilution Factor'!$I101</f>
        <v>1045.14552</v>
      </c>
      <c r="S110" s="9">
        <f>'Sheet1 (2)'!S110*'Dilution Factor'!$I101</f>
        <v>34.42043734</v>
      </c>
      <c r="T110" s="9">
        <f>'Sheet1 (2)'!T110*'Dilution Factor'!$I101</f>
        <v>54.19270986</v>
      </c>
      <c r="U110" s="9">
        <f>'Sheet1 (2)'!U110*'Dilution Factor'!$I101</f>
        <v>60.39613137</v>
      </c>
      <c r="V110" s="9">
        <f>'Sheet1 (2)'!V110*'Dilution Factor'!$I101</f>
        <v>18480.11601</v>
      </c>
      <c r="W110" s="9">
        <f>'Sheet1 (2)'!W110*'Dilution Factor'!$I101</f>
        <v>7.773492812</v>
      </c>
      <c r="X110" s="9" t="str">
        <f>'Sheet1 (2)'!X110*'Dilution Factor'!$I101</f>
        <v>#VALUE!</v>
      </c>
      <c r="Y110" s="9" t="str">
        <f>'Sheet1 (2)'!Y110*'Dilution Factor'!$I101</f>
        <v>#VALUE!</v>
      </c>
      <c r="Z110" s="9">
        <f>'Sheet1 (2)'!Z110*'Dilution Factor'!$I101</f>
        <v>16.29422064</v>
      </c>
      <c r="AA110" s="9">
        <f>'Sheet1 (2)'!AA110*'Dilution Factor'!$I101</f>
        <v>64.32473456</v>
      </c>
      <c r="AB110" s="9" t="str">
        <f>'Sheet1 (2)'!AB110*'Dilution Factor'!$I101</f>
        <v>#VALUE!</v>
      </c>
      <c r="AC110" s="9">
        <f>'Sheet1 (2)'!AC110*'Dilution Factor'!$I101</f>
        <v>122.5946683</v>
      </c>
      <c r="AD110" s="9">
        <f>'Sheet1 (2)'!AD110*'Dilution Factor'!$I101</f>
        <v>160.2407539</v>
      </c>
      <c r="AE110" s="9">
        <f>'Sheet1 (2)'!AE110*'Dilution Factor'!$I101</f>
        <v>4.854507571</v>
      </c>
      <c r="AF110" s="9">
        <f>'Sheet1 (2)'!AF110*'Dilution Factor'!$I101</f>
        <v>0.3307661159</v>
      </c>
      <c r="AG110" s="9">
        <f>'Sheet1 (2)'!AG110*'Dilution Factor'!$I101</f>
        <v>0.4272443194</v>
      </c>
      <c r="AH110" s="9">
        <f>'Sheet1 (2)'!AH110*'Dilution Factor'!$I101</f>
        <v>434.55215</v>
      </c>
      <c r="AI110" s="9">
        <f>'Sheet1 (2)'!AI110*'Dilution Factor'!$I101</f>
        <v>156.9831926</v>
      </c>
      <c r="AJ110" s="9">
        <f>'Sheet1 (2)'!AJ110*'Dilution Factor'!$I101</f>
        <v>24.85740957</v>
      </c>
      <c r="AK110" s="9">
        <f>'Sheet1 (2)'!AK110*'Dilution Factor'!$I101</f>
        <v>30.61481711</v>
      </c>
      <c r="AL110" s="9">
        <f>'Sheet1 (2)'!AL110*'Dilution Factor'!$I101</f>
        <v>372.8095556</v>
      </c>
      <c r="AM110" s="9">
        <v>206.521565838529</v>
      </c>
      <c r="AN110" s="8">
        <v>140.640276217594</v>
      </c>
      <c r="AO110" s="9">
        <v>119.564930741849</v>
      </c>
      <c r="AP110" s="8">
        <v>103.186592333874</v>
      </c>
      <c r="AQ110" s="9">
        <v>147.004001619332</v>
      </c>
      <c r="AR110" s="8">
        <v>113.514694531211</v>
      </c>
      <c r="AS110" s="9">
        <v>126.081796084263</v>
      </c>
      <c r="AT110" s="8">
        <v>136.870889395522</v>
      </c>
      <c r="AU110" s="9">
        <v>93.193775137926</v>
      </c>
      <c r="AV110" s="8">
        <v>90.9051132201302</v>
      </c>
    </row>
    <row r="111" ht="13.5" customHeight="1">
      <c r="A111" s="5"/>
      <c r="B111" s="5" t="b">
        <v>0</v>
      </c>
      <c r="C111" s="6">
        <v>43685.9221527778</v>
      </c>
      <c r="D111" s="7" t="s">
        <v>0</v>
      </c>
      <c r="E111" s="8"/>
      <c r="F111" s="11" t="s">
        <v>405</v>
      </c>
      <c r="G111" s="8">
        <v>1.0</v>
      </c>
      <c r="H111" s="5" t="s">
        <v>273</v>
      </c>
      <c r="I111" s="9" t="str">
        <f>'Sheet1 (2)'!I111*'Dilution Factor'!$I102</f>
        <v>#VALUE!</v>
      </c>
      <c r="J111" s="9">
        <f>'Sheet1 (2)'!J111*'Dilution Factor'!$I102</f>
        <v>373.7798187</v>
      </c>
      <c r="K111" s="9">
        <f>'Sheet1 (2)'!K111*'Dilution Factor'!$I102</f>
        <v>12030.45577</v>
      </c>
      <c r="L111" s="9">
        <f>'Sheet1 (2)'!L111*'Dilution Factor'!$I102</f>
        <v>65313.80054</v>
      </c>
      <c r="M111" s="9">
        <f>'Sheet1 (2)'!M111*'Dilution Factor'!$I102</f>
        <v>154109.0253</v>
      </c>
      <c r="N111" s="9">
        <f>'Sheet1 (2)'!N111*'Dilution Factor'!$I102</f>
        <v>31845.11189</v>
      </c>
      <c r="O111" s="9">
        <f>'Sheet1 (2)'!O111*'Dilution Factor'!$I102</f>
        <v>3709.158965</v>
      </c>
      <c r="P111" s="9">
        <f>'Sheet1 (2)'!P111*'Dilution Factor'!$I102</f>
        <v>1436.288796</v>
      </c>
      <c r="Q111" s="9">
        <f>'Sheet1 (2)'!Q111*'Dilution Factor'!$I102</f>
        <v>7018.948091</v>
      </c>
      <c r="R111" s="9">
        <f>'Sheet1 (2)'!R111*'Dilution Factor'!$I102</f>
        <v>3919.29763</v>
      </c>
      <c r="S111" s="9">
        <f>'Sheet1 (2)'!S111*'Dilution Factor'!$I102</f>
        <v>32.79736933</v>
      </c>
      <c r="T111" s="9">
        <f>'Sheet1 (2)'!T111*'Dilution Factor'!$I102</f>
        <v>48.30808789</v>
      </c>
      <c r="U111" s="9">
        <f>'Sheet1 (2)'!U111*'Dilution Factor'!$I102</f>
        <v>132.0464082</v>
      </c>
      <c r="V111" s="9">
        <f>'Sheet1 (2)'!V111*'Dilution Factor'!$I102</f>
        <v>68078.49878</v>
      </c>
      <c r="W111" s="9">
        <f>'Sheet1 (2)'!W111*'Dilution Factor'!$I102</f>
        <v>17.08882095</v>
      </c>
      <c r="X111" s="9" t="str">
        <f>'Sheet1 (2)'!X111*'Dilution Factor'!$I102</f>
        <v>#VALUE!</v>
      </c>
      <c r="Y111" s="9" t="str">
        <f>'Sheet1 (2)'!Y111*'Dilution Factor'!$I102</f>
        <v>#VALUE!</v>
      </c>
      <c r="Z111" s="9">
        <f>'Sheet1 (2)'!Z111*'Dilution Factor'!$I102</f>
        <v>28.26233194</v>
      </c>
      <c r="AA111" s="9">
        <f>'Sheet1 (2)'!AA111*'Dilution Factor'!$I102</f>
        <v>55.93975774</v>
      </c>
      <c r="AB111" s="9" t="str">
        <f>'Sheet1 (2)'!AB111*'Dilution Factor'!$I102</f>
        <v>#VALUE!</v>
      </c>
      <c r="AC111" s="9">
        <f>'Sheet1 (2)'!AC111*'Dilution Factor'!$I102</f>
        <v>136.2026598</v>
      </c>
      <c r="AD111" s="9">
        <f>'Sheet1 (2)'!AD111*'Dilution Factor'!$I102</f>
        <v>161.3889811</v>
      </c>
      <c r="AE111" s="9">
        <f>'Sheet1 (2)'!AE111*'Dilution Factor'!$I102</f>
        <v>9.546468467</v>
      </c>
      <c r="AF111" s="9">
        <f>'Sheet1 (2)'!AF111*'Dilution Factor'!$I102</f>
        <v>0.2317040137</v>
      </c>
      <c r="AG111" s="9">
        <f>'Sheet1 (2)'!AG111*'Dilution Factor'!$I102</f>
        <v>0.09891985986</v>
      </c>
      <c r="AH111" s="9">
        <f>'Sheet1 (2)'!AH111*'Dilution Factor'!$I102</f>
        <v>365.5788352</v>
      </c>
      <c r="AI111" s="9">
        <f>'Sheet1 (2)'!AI111*'Dilution Factor'!$I102</f>
        <v>132.3856859</v>
      </c>
      <c r="AJ111" s="9">
        <f>'Sheet1 (2)'!AJ111*'Dilution Factor'!$I102</f>
        <v>18.36392426</v>
      </c>
      <c r="AK111" s="9">
        <f>'Sheet1 (2)'!AK111*'Dilution Factor'!$I102</f>
        <v>18.52565949</v>
      </c>
      <c r="AL111" s="9">
        <f>'Sheet1 (2)'!AL111*'Dilution Factor'!$I102</f>
        <v>368.4864282</v>
      </c>
      <c r="AM111" s="9">
        <v>201.806211275026</v>
      </c>
      <c r="AN111" s="8">
        <v>139.24650920429</v>
      </c>
      <c r="AO111" s="9">
        <v>118.61400355252</v>
      </c>
      <c r="AP111" s="8">
        <v>103.663473559771</v>
      </c>
      <c r="AQ111" s="9">
        <v>139.520973467862</v>
      </c>
      <c r="AR111" s="8">
        <v>111.779484645405</v>
      </c>
      <c r="AS111" s="9">
        <v>122.626241889656</v>
      </c>
      <c r="AT111" s="8">
        <v>135.406543254527</v>
      </c>
      <c r="AU111" s="9">
        <v>92.8147026242004</v>
      </c>
      <c r="AV111" s="8">
        <v>89.9343015915017</v>
      </c>
    </row>
    <row r="112" ht="13.5" customHeight="1">
      <c r="A112" s="5"/>
      <c r="B112" s="5" t="b">
        <v>0</v>
      </c>
      <c r="C112" s="6">
        <v>43685.9261226852</v>
      </c>
      <c r="D112" s="7" t="s">
        <v>0</v>
      </c>
      <c r="E112" s="8"/>
      <c r="F112" s="11" t="s">
        <v>406</v>
      </c>
      <c r="G112" s="8">
        <v>1.0</v>
      </c>
      <c r="H112" s="5" t="s">
        <v>275</v>
      </c>
      <c r="I112" s="9" t="str">
        <f>'Sheet1 (2)'!I112*'Dilution Factor'!$I103</f>
        <v>#VALUE!</v>
      </c>
      <c r="J112" s="9">
        <f>'Sheet1 (2)'!J112*'Dilution Factor'!$I103</f>
        <v>1025.643652</v>
      </c>
      <c r="K112" s="9">
        <f>'Sheet1 (2)'!K112*'Dilution Factor'!$I103</f>
        <v>4920.518624</v>
      </c>
      <c r="L112" s="9">
        <f>'Sheet1 (2)'!L112*'Dilution Factor'!$I103</f>
        <v>15863.48522</v>
      </c>
      <c r="M112" s="9">
        <f>'Sheet1 (2)'!M112*'Dilution Factor'!$I103</f>
        <v>324083.7756</v>
      </c>
      <c r="N112" s="9">
        <f>'Sheet1 (2)'!N112*'Dilution Factor'!$I103</f>
        <v>11878.79985</v>
      </c>
      <c r="O112" s="9">
        <f>'Sheet1 (2)'!O112*'Dilution Factor'!$I103</f>
        <v>1670.183567</v>
      </c>
      <c r="P112" s="9">
        <f>'Sheet1 (2)'!P112*'Dilution Factor'!$I103</f>
        <v>200.724794</v>
      </c>
      <c r="Q112" s="9">
        <f>'Sheet1 (2)'!Q112*'Dilution Factor'!$I103</f>
        <v>654.2950446</v>
      </c>
      <c r="R112" s="9">
        <f>'Sheet1 (2)'!R112*'Dilution Factor'!$I103</f>
        <v>1927.560368</v>
      </c>
      <c r="S112" s="9">
        <f>'Sheet1 (2)'!S112*'Dilution Factor'!$I103</f>
        <v>1.235118372</v>
      </c>
      <c r="T112" s="9">
        <f>'Sheet1 (2)'!T112*'Dilution Factor'!$I103</f>
        <v>39.9067267</v>
      </c>
      <c r="U112" s="9">
        <f>'Sheet1 (2)'!U112*'Dilution Factor'!$I103</f>
        <v>78.05991423</v>
      </c>
      <c r="V112" s="9">
        <f>'Sheet1 (2)'!V112*'Dilution Factor'!$I103</f>
        <v>20600.26285</v>
      </c>
      <c r="W112" s="9">
        <f>'Sheet1 (2)'!W112*'Dilution Factor'!$I103</f>
        <v>95.38979338</v>
      </c>
      <c r="X112" s="9" t="str">
        <f>'Sheet1 (2)'!X112*'Dilution Factor'!$I103</f>
        <v>#VALUE!</v>
      </c>
      <c r="Y112" s="9" t="str">
        <f>'Sheet1 (2)'!Y112*'Dilution Factor'!$I103</f>
        <v>#VALUE!</v>
      </c>
      <c r="Z112" s="9">
        <f>'Sheet1 (2)'!Z112*'Dilution Factor'!$I103</f>
        <v>0.8488926925</v>
      </c>
      <c r="AA112" s="9">
        <f>'Sheet1 (2)'!AA112*'Dilution Factor'!$I103</f>
        <v>49.24670481</v>
      </c>
      <c r="AB112" s="9" t="str">
        <f>'Sheet1 (2)'!AB112*'Dilution Factor'!$I103</f>
        <v>#VALUE!</v>
      </c>
      <c r="AC112" s="9">
        <f>'Sheet1 (2)'!AC112*'Dilution Factor'!$I103</f>
        <v>25.82754871</v>
      </c>
      <c r="AD112" s="9">
        <f>'Sheet1 (2)'!AD112*'Dilution Factor'!$I103</f>
        <v>78.60734872</v>
      </c>
      <c r="AE112" s="9">
        <f>'Sheet1 (2)'!AE112*'Dilution Factor'!$I103</f>
        <v>1.162335542</v>
      </c>
      <c r="AF112" s="9">
        <f>'Sheet1 (2)'!AF112*'Dilution Factor'!$I103</f>
        <v>0.1733330886</v>
      </c>
      <c r="AG112" s="9">
        <f>'Sheet1 (2)'!AG112*'Dilution Factor'!$I103</f>
        <v>0.08335742044</v>
      </c>
      <c r="AH112" s="9">
        <f>'Sheet1 (2)'!AH112*'Dilution Factor'!$I103</f>
        <v>130.573107</v>
      </c>
      <c r="AI112" s="9">
        <f>'Sheet1 (2)'!AI112*'Dilution Factor'!$I103</f>
        <v>190.7934302</v>
      </c>
      <c r="AJ112" s="9">
        <f>'Sheet1 (2)'!AJ112*'Dilution Factor'!$I103</f>
        <v>20.61263789</v>
      </c>
      <c r="AK112" s="9">
        <f>'Sheet1 (2)'!AK112*'Dilution Factor'!$I103</f>
        <v>16.21694168</v>
      </c>
      <c r="AL112" s="9">
        <f>'Sheet1 (2)'!AL112*'Dilution Factor'!$I103</f>
        <v>341.5039835</v>
      </c>
      <c r="AM112" s="9">
        <v>211.209483768449</v>
      </c>
      <c r="AN112" s="8">
        <v>131.272937278165</v>
      </c>
      <c r="AO112" s="9">
        <v>115.936706924107</v>
      </c>
      <c r="AP112" s="8">
        <v>104.197823192378</v>
      </c>
      <c r="AQ112" s="9">
        <v>146.691735176881</v>
      </c>
      <c r="AR112" s="8">
        <v>110.443180424605</v>
      </c>
      <c r="AS112" s="9">
        <v>125.909626488586</v>
      </c>
      <c r="AT112" s="8">
        <v>136.262260306091</v>
      </c>
      <c r="AU112" s="9">
        <v>93.2225566461172</v>
      </c>
      <c r="AV112" s="8">
        <v>90.1818829737963</v>
      </c>
    </row>
    <row r="113" ht="13.5" customHeight="1">
      <c r="A113" s="5"/>
      <c r="B113" s="5" t="b">
        <v>0</v>
      </c>
      <c r="C113" s="6">
        <v>43685.9300810185</v>
      </c>
      <c r="D113" s="7" t="s">
        <v>0</v>
      </c>
      <c r="E113" s="8"/>
      <c r="F113" s="11" t="s">
        <v>407</v>
      </c>
      <c r="G113" s="8">
        <v>1.0</v>
      </c>
      <c r="H113" s="5" t="s">
        <v>277</v>
      </c>
      <c r="I113" s="9" t="str">
        <f>'Sheet1 (2)'!I113*'Dilution Factor'!$I104</f>
        <v>#VALUE!</v>
      </c>
      <c r="J113" s="9">
        <f>'Sheet1 (2)'!J113*'Dilution Factor'!$I104</f>
        <v>412.1469316</v>
      </c>
      <c r="K113" s="9">
        <f>'Sheet1 (2)'!K113*'Dilution Factor'!$I104</f>
        <v>1854.038858</v>
      </c>
      <c r="L113" s="9">
        <f>'Sheet1 (2)'!L113*'Dilution Factor'!$I104</f>
        <v>52351.82989</v>
      </c>
      <c r="M113" s="9">
        <f>'Sheet1 (2)'!M113*'Dilution Factor'!$I104</f>
        <v>279185.8394</v>
      </c>
      <c r="N113" s="9">
        <f>'Sheet1 (2)'!N113*'Dilution Factor'!$I104</f>
        <v>38714.16692</v>
      </c>
      <c r="O113" s="9">
        <f>'Sheet1 (2)'!O113*'Dilution Factor'!$I104</f>
        <v>5629.586016</v>
      </c>
      <c r="P113" s="9">
        <f>'Sheet1 (2)'!P113*'Dilution Factor'!$I104</f>
        <v>256.0881591</v>
      </c>
      <c r="Q113" s="9">
        <f>'Sheet1 (2)'!Q113*'Dilution Factor'!$I104</f>
        <v>293.5300509</v>
      </c>
      <c r="R113" s="9">
        <f>'Sheet1 (2)'!R113*'Dilution Factor'!$I104</f>
        <v>89.27307239</v>
      </c>
      <c r="S113" s="9">
        <f>'Sheet1 (2)'!S113*'Dilution Factor'!$I104</f>
        <v>30.02821253</v>
      </c>
      <c r="T113" s="9">
        <f>'Sheet1 (2)'!T113*'Dilution Factor'!$I104</f>
        <v>44.14118247</v>
      </c>
      <c r="U113" s="9">
        <f>'Sheet1 (2)'!U113*'Dilution Factor'!$I104</f>
        <v>25.17704549</v>
      </c>
      <c r="V113" s="9">
        <f>'Sheet1 (2)'!V113*'Dilution Factor'!$I104</f>
        <v>6603.632046</v>
      </c>
      <c r="W113" s="9">
        <f>'Sheet1 (2)'!W113*'Dilution Factor'!$I104</f>
        <v>95.74181075</v>
      </c>
      <c r="X113" s="9" t="str">
        <f>'Sheet1 (2)'!X113*'Dilution Factor'!$I104</f>
        <v>#VALUE!</v>
      </c>
      <c r="Y113" s="9" t="str">
        <f>'Sheet1 (2)'!Y113*'Dilution Factor'!$I104</f>
        <v>#VALUE!</v>
      </c>
      <c r="Z113" s="9">
        <f>'Sheet1 (2)'!Z113*'Dilution Factor'!$I104</f>
        <v>2.327671399</v>
      </c>
      <c r="AA113" s="9">
        <f>'Sheet1 (2)'!AA113*'Dilution Factor'!$I104</f>
        <v>54.09123976</v>
      </c>
      <c r="AB113" s="9" t="str">
        <f>'Sheet1 (2)'!AB113*'Dilution Factor'!$I104</f>
        <v>#VALUE!</v>
      </c>
      <c r="AC113" s="9">
        <f>'Sheet1 (2)'!AC113*'Dilution Factor'!$I104</f>
        <v>111.3125609</v>
      </c>
      <c r="AD113" s="9">
        <f>'Sheet1 (2)'!AD113*'Dilution Factor'!$I104</f>
        <v>151.6660497</v>
      </c>
      <c r="AE113" s="9">
        <f>'Sheet1 (2)'!AE113*'Dilution Factor'!$I104</f>
        <v>4.27714409</v>
      </c>
      <c r="AF113" s="9">
        <f>'Sheet1 (2)'!AF113*'Dilution Factor'!$I104</f>
        <v>0.3831329873</v>
      </c>
      <c r="AG113" s="9">
        <f>'Sheet1 (2)'!AG113*'Dilution Factor'!$I104</f>
        <v>0.5198897946</v>
      </c>
      <c r="AH113" s="9">
        <f>'Sheet1 (2)'!AH113*'Dilution Factor'!$I104</f>
        <v>680.8952828</v>
      </c>
      <c r="AI113" s="9">
        <f>'Sheet1 (2)'!AI113*'Dilution Factor'!$I104</f>
        <v>368.2087377</v>
      </c>
      <c r="AJ113" s="9">
        <f>'Sheet1 (2)'!AJ113*'Dilution Factor'!$I104</f>
        <v>32.83798162</v>
      </c>
      <c r="AK113" s="9">
        <f>'Sheet1 (2)'!AK113*'Dilution Factor'!$I104</f>
        <v>58.84533838</v>
      </c>
      <c r="AL113" s="9">
        <f>'Sheet1 (2)'!AL113*'Dilution Factor'!$I104</f>
        <v>375.3609906</v>
      </c>
      <c r="AM113" s="9">
        <v>206.74851053276</v>
      </c>
      <c r="AN113" s="8">
        <v>137.853128747179</v>
      </c>
      <c r="AO113" s="9">
        <v>115.095855506466</v>
      </c>
      <c r="AP113" s="8">
        <v>104.97812288941</v>
      </c>
      <c r="AQ113" s="9">
        <v>142.481938216243</v>
      </c>
      <c r="AR113" s="8">
        <v>110.677737460595</v>
      </c>
      <c r="AS113" s="9">
        <v>121.849753562858</v>
      </c>
      <c r="AT113" s="8">
        <v>138.683751326219</v>
      </c>
      <c r="AU113" s="9">
        <v>94.1302513252366</v>
      </c>
      <c r="AV113" s="8">
        <v>90.9836039859695</v>
      </c>
    </row>
    <row r="114" ht="13.5" customHeight="1">
      <c r="A114" s="5"/>
      <c r="B114" s="5" t="b">
        <v>0</v>
      </c>
      <c r="C114" s="6">
        <v>43685.9340277778</v>
      </c>
      <c r="D114" s="7" t="s">
        <v>0</v>
      </c>
      <c r="E114" s="8"/>
      <c r="F114" s="11" t="s">
        <v>408</v>
      </c>
      <c r="G114" s="8">
        <v>1.0</v>
      </c>
      <c r="H114" s="5" t="s">
        <v>279</v>
      </c>
      <c r="I114" s="9" t="str">
        <f>'Sheet1 (2)'!I114*'Dilution Factor'!$I105</f>
        <v>#VALUE!</v>
      </c>
      <c r="J114" s="9">
        <f>'Sheet1 (2)'!J114*'Dilution Factor'!$I105</f>
        <v>1894.054015</v>
      </c>
      <c r="K114" s="9">
        <f>'Sheet1 (2)'!K114*'Dilution Factor'!$I105</f>
        <v>5857.368651</v>
      </c>
      <c r="L114" s="9">
        <f>'Sheet1 (2)'!L114*'Dilution Factor'!$I105</f>
        <v>93143.39356</v>
      </c>
      <c r="M114" s="9">
        <f>'Sheet1 (2)'!M114*'Dilution Factor'!$I105</f>
        <v>280382.9615</v>
      </c>
      <c r="N114" s="9">
        <f>'Sheet1 (2)'!N114*'Dilution Factor'!$I105</f>
        <v>58682.33501</v>
      </c>
      <c r="O114" s="9">
        <f>'Sheet1 (2)'!O114*'Dilution Factor'!$I105</f>
        <v>7641.620192</v>
      </c>
      <c r="P114" s="9">
        <f>'Sheet1 (2)'!P114*'Dilution Factor'!$I105</f>
        <v>584.6529857</v>
      </c>
      <c r="Q114" s="9">
        <f>'Sheet1 (2)'!Q114*'Dilution Factor'!$I105</f>
        <v>15400.54501</v>
      </c>
      <c r="R114" s="9">
        <f>'Sheet1 (2)'!R114*'Dilution Factor'!$I105</f>
        <v>1207.98489</v>
      </c>
      <c r="S114" s="9">
        <f>'Sheet1 (2)'!S114*'Dilution Factor'!$I105</f>
        <v>64.51340685</v>
      </c>
      <c r="T114" s="9">
        <f>'Sheet1 (2)'!T114*'Dilution Factor'!$I105</f>
        <v>93.93470274</v>
      </c>
      <c r="U114" s="9">
        <f>'Sheet1 (2)'!U114*'Dilution Factor'!$I105</f>
        <v>74.21186373</v>
      </c>
      <c r="V114" s="9">
        <f>'Sheet1 (2)'!V114*'Dilution Factor'!$I105</f>
        <v>35150.99059</v>
      </c>
      <c r="W114" s="9">
        <f>'Sheet1 (2)'!W114*'Dilution Factor'!$I105</f>
        <v>26.30635365</v>
      </c>
      <c r="X114" s="9" t="str">
        <f>'Sheet1 (2)'!X114*'Dilution Factor'!$I105</f>
        <v>#VALUE!</v>
      </c>
      <c r="Y114" s="9" t="str">
        <f>'Sheet1 (2)'!Y114*'Dilution Factor'!$I105</f>
        <v>#VALUE!</v>
      </c>
      <c r="Z114" s="9">
        <f>'Sheet1 (2)'!Z114*'Dilution Factor'!$I105</f>
        <v>131.5729808</v>
      </c>
      <c r="AA114" s="9">
        <f>'Sheet1 (2)'!AA114*'Dilution Factor'!$I105</f>
        <v>88.26247706</v>
      </c>
      <c r="AB114" s="9" t="str">
        <f>'Sheet1 (2)'!AB114*'Dilution Factor'!$I105</f>
        <v>#VALUE!</v>
      </c>
      <c r="AC114" s="9">
        <f>'Sheet1 (2)'!AC114*'Dilution Factor'!$I105</f>
        <v>220.4701846</v>
      </c>
      <c r="AD114" s="9">
        <f>'Sheet1 (2)'!AD114*'Dilution Factor'!$I105</f>
        <v>297.0258889</v>
      </c>
      <c r="AE114" s="9">
        <f>'Sheet1 (2)'!AE114*'Dilution Factor'!$I105</f>
        <v>8.831742689</v>
      </c>
      <c r="AF114" s="9">
        <f>'Sheet1 (2)'!AF114*'Dilution Factor'!$I105</f>
        <v>0.2203247632</v>
      </c>
      <c r="AG114" s="9">
        <f>'Sheet1 (2)'!AG114*'Dilution Factor'!$I105</f>
        <v>0.4299592819</v>
      </c>
      <c r="AH114" s="9">
        <f>'Sheet1 (2)'!AH114*'Dilution Factor'!$I105</f>
        <v>872.7528911</v>
      </c>
      <c r="AI114" s="9">
        <f>'Sheet1 (2)'!AI114*'Dilution Factor'!$I105</f>
        <v>264.8350991</v>
      </c>
      <c r="AJ114" s="9">
        <f>'Sheet1 (2)'!AJ114*'Dilution Factor'!$I105</f>
        <v>53.91755142</v>
      </c>
      <c r="AK114" s="9">
        <f>'Sheet1 (2)'!AK114*'Dilution Factor'!$I105</f>
        <v>30.2187189</v>
      </c>
      <c r="AL114" s="9">
        <f>'Sheet1 (2)'!AL114*'Dilution Factor'!$I105</f>
        <v>344.2175612</v>
      </c>
      <c r="AM114" s="9">
        <v>223.827824251309</v>
      </c>
      <c r="AN114" s="8">
        <v>136.769379801511</v>
      </c>
      <c r="AO114" s="9">
        <v>121.279959671374</v>
      </c>
      <c r="AP114" s="8">
        <v>110.507030200354</v>
      </c>
      <c r="AQ114" s="9">
        <v>135.622820129547</v>
      </c>
      <c r="AR114" s="8">
        <v>112.755549223433</v>
      </c>
      <c r="AS114" s="9">
        <v>123.749570869871</v>
      </c>
      <c r="AT114" s="8">
        <v>136.538701870834</v>
      </c>
      <c r="AU114" s="9">
        <v>94.009555712479</v>
      </c>
      <c r="AV114" s="8">
        <v>89.9320577789836</v>
      </c>
    </row>
    <row r="115" ht="13.5" customHeight="1">
      <c r="A115" s="5"/>
      <c r="B115" s="5" t="b">
        <v>0</v>
      </c>
      <c r="C115" s="6">
        <v>43685.9379861111</v>
      </c>
      <c r="D115" s="7" t="s">
        <v>0</v>
      </c>
      <c r="E115" s="8"/>
      <c r="F115" s="11" t="s">
        <v>409</v>
      </c>
      <c r="G115" s="8">
        <v>1.0</v>
      </c>
      <c r="H115" s="5" t="s">
        <v>281</v>
      </c>
      <c r="I115" s="9" t="str">
        <f>'Sheet1 (2)'!I115*'Dilution Factor'!$I106</f>
        <v>#VALUE!</v>
      </c>
      <c r="J115" s="9" t="str">
        <f>'Sheet1 (2)'!J115*'Dilution Factor'!$I106</f>
        <v>#VALUE!</v>
      </c>
      <c r="K115" s="9">
        <f>'Sheet1 (2)'!K115*'Dilution Factor'!$I106</f>
        <v>1988.437739</v>
      </c>
      <c r="L115" s="9">
        <f>'Sheet1 (2)'!L115*'Dilution Factor'!$I106</f>
        <v>15694.22732</v>
      </c>
      <c r="M115" s="9">
        <f>'Sheet1 (2)'!M115*'Dilution Factor'!$I106</f>
        <v>90227.56425</v>
      </c>
      <c r="N115" s="9">
        <f>'Sheet1 (2)'!N115*'Dilution Factor'!$I106</f>
        <v>2329.446519</v>
      </c>
      <c r="O115" s="9">
        <f>'Sheet1 (2)'!O115*'Dilution Factor'!$I106</f>
        <v>961.5586073</v>
      </c>
      <c r="P115" s="9">
        <f>'Sheet1 (2)'!P115*'Dilution Factor'!$I106</f>
        <v>222.5859401</v>
      </c>
      <c r="Q115" s="9">
        <f>'Sheet1 (2)'!Q115*'Dilution Factor'!$I106</f>
        <v>8495.828645</v>
      </c>
      <c r="R115" s="9">
        <f>'Sheet1 (2)'!R115*'Dilution Factor'!$I106</f>
        <v>184024.831</v>
      </c>
      <c r="S115" s="9">
        <f>'Sheet1 (2)'!S115*'Dilution Factor'!$I106</f>
        <v>277.4818935</v>
      </c>
      <c r="T115" s="9">
        <f>'Sheet1 (2)'!T115*'Dilution Factor'!$I106</f>
        <v>11.51863824</v>
      </c>
      <c r="U115" s="9">
        <f>'Sheet1 (2)'!U115*'Dilution Factor'!$I106</f>
        <v>77.19451415</v>
      </c>
      <c r="V115" s="9">
        <f>'Sheet1 (2)'!V115*'Dilution Factor'!$I106</f>
        <v>9021.228128</v>
      </c>
      <c r="W115" s="9">
        <f>'Sheet1 (2)'!W115*'Dilution Factor'!$I106</f>
        <v>4.372275391</v>
      </c>
      <c r="X115" s="9" t="str">
        <f>'Sheet1 (2)'!X115*'Dilution Factor'!$I106</f>
        <v>#VALUE!</v>
      </c>
      <c r="Y115" s="9" t="str">
        <f>'Sheet1 (2)'!Y115*'Dilution Factor'!$I106</f>
        <v>#VALUE!</v>
      </c>
      <c r="Z115" s="9">
        <f>'Sheet1 (2)'!Z115*'Dilution Factor'!$I106</f>
        <v>133.0808515</v>
      </c>
      <c r="AA115" s="9">
        <f>'Sheet1 (2)'!AA115*'Dilution Factor'!$I106</f>
        <v>15.93541058</v>
      </c>
      <c r="AB115" s="9">
        <f>'Sheet1 (2)'!AB115*'Dilution Factor'!$I106</f>
        <v>3.682513321</v>
      </c>
      <c r="AC115" s="9">
        <f>'Sheet1 (2)'!AC115*'Dilution Factor'!$I106</f>
        <v>12.72316723</v>
      </c>
      <c r="AD115" s="9">
        <f>'Sheet1 (2)'!AD115*'Dilution Factor'!$I106</f>
        <v>881.0766161</v>
      </c>
      <c r="AE115" s="9">
        <f>'Sheet1 (2)'!AE115*'Dilution Factor'!$I106</f>
        <v>10.01655022</v>
      </c>
      <c r="AF115" s="9">
        <f>'Sheet1 (2)'!AF115*'Dilution Factor'!$I106</f>
        <v>38.60120883</v>
      </c>
      <c r="AG115" s="9">
        <f>'Sheet1 (2)'!AG115*'Dilution Factor'!$I106</f>
        <v>1.727507395</v>
      </c>
      <c r="AH115" s="9">
        <f>'Sheet1 (2)'!AH115*'Dilution Factor'!$I106</f>
        <v>59.99824018</v>
      </c>
      <c r="AI115" s="9">
        <f>'Sheet1 (2)'!AI115*'Dilution Factor'!$I106</f>
        <v>24.56030409</v>
      </c>
      <c r="AJ115" s="9">
        <f>'Sheet1 (2)'!AJ115*'Dilution Factor'!$I106</f>
        <v>5.253391668</v>
      </c>
      <c r="AK115" s="9">
        <f>'Sheet1 (2)'!AK115*'Dilution Factor'!$I106</f>
        <v>2.560733459</v>
      </c>
      <c r="AL115" s="9">
        <f>'Sheet1 (2)'!AL115*'Dilution Factor'!$I106</f>
        <v>358.1505878</v>
      </c>
      <c r="AM115" s="9">
        <v>191.424947213843</v>
      </c>
      <c r="AN115" s="8">
        <v>130.730598937898</v>
      </c>
      <c r="AO115" s="9">
        <v>113.639007979754</v>
      </c>
      <c r="AP115" s="8">
        <v>99.8852622706587</v>
      </c>
      <c r="AQ115" s="9">
        <v>133.049872321873</v>
      </c>
      <c r="AR115" s="8">
        <v>112.412496483268</v>
      </c>
      <c r="AS115" s="9">
        <v>122.799619087708</v>
      </c>
      <c r="AT115" s="8">
        <v>135.961942407093</v>
      </c>
      <c r="AU115" s="9">
        <v>93.9796604681175</v>
      </c>
      <c r="AV115" s="8">
        <v>90.3249627153153</v>
      </c>
    </row>
    <row r="116" ht="13.5" customHeight="1">
      <c r="A116" s="5"/>
      <c r="B116" s="5" t="b">
        <v>0</v>
      </c>
      <c r="C116" s="6">
        <v>43685.9419444444</v>
      </c>
      <c r="D116" s="7" t="s">
        <v>0</v>
      </c>
      <c r="E116" s="8"/>
      <c r="F116" s="11" t="s">
        <v>410</v>
      </c>
      <c r="G116" s="8">
        <v>1.0</v>
      </c>
      <c r="H116" s="5" t="s">
        <v>283</v>
      </c>
      <c r="I116" s="9">
        <f>'Sheet1 (2)'!I116*'Dilution Factor'!$I107</f>
        <v>10.07648807</v>
      </c>
      <c r="J116" s="9">
        <f>'Sheet1 (2)'!J116*'Dilution Factor'!$I107</f>
        <v>698.905758</v>
      </c>
      <c r="K116" s="9">
        <f>'Sheet1 (2)'!K116*'Dilution Factor'!$I107</f>
        <v>1620.437639</v>
      </c>
      <c r="L116" s="9">
        <f>'Sheet1 (2)'!L116*'Dilution Factor'!$I107</f>
        <v>32732.19267</v>
      </c>
      <c r="M116" s="9">
        <f>'Sheet1 (2)'!M116*'Dilution Factor'!$I107</f>
        <v>325845.6677</v>
      </c>
      <c r="N116" s="9">
        <f>'Sheet1 (2)'!N116*'Dilution Factor'!$I107</f>
        <v>21500.46621</v>
      </c>
      <c r="O116" s="9">
        <f>'Sheet1 (2)'!O116*'Dilution Factor'!$I107</f>
        <v>2989.500532</v>
      </c>
      <c r="P116" s="9">
        <f>'Sheet1 (2)'!P116*'Dilution Factor'!$I107</f>
        <v>73.82355735</v>
      </c>
      <c r="Q116" s="9" t="str">
        <f>'Sheet1 (2)'!Q116*'Dilution Factor'!$I107</f>
        <v>#VALUE!</v>
      </c>
      <c r="R116" s="9">
        <f>'Sheet1 (2)'!R116*'Dilution Factor'!$I107</f>
        <v>201.2627694</v>
      </c>
      <c r="S116" s="9">
        <f>'Sheet1 (2)'!S116*'Dilution Factor'!$I107</f>
        <v>10.50581282</v>
      </c>
      <c r="T116" s="9">
        <f>'Sheet1 (2)'!T116*'Dilution Factor'!$I107</f>
        <v>16.94161785</v>
      </c>
      <c r="U116" s="9">
        <f>'Sheet1 (2)'!U116*'Dilution Factor'!$I107</f>
        <v>26.43900211</v>
      </c>
      <c r="V116" s="9">
        <f>'Sheet1 (2)'!V116*'Dilution Factor'!$I107</f>
        <v>4780.756292</v>
      </c>
      <c r="W116" s="9">
        <f>'Sheet1 (2)'!W116*'Dilution Factor'!$I107</f>
        <v>79.24819234</v>
      </c>
      <c r="X116" s="9" t="str">
        <f>'Sheet1 (2)'!X116*'Dilution Factor'!$I107</f>
        <v>#VALUE!</v>
      </c>
      <c r="Y116" s="9" t="str">
        <f>'Sheet1 (2)'!Y116*'Dilution Factor'!$I107</f>
        <v>#VALUE!</v>
      </c>
      <c r="Z116" s="9">
        <f>'Sheet1 (2)'!Z116*'Dilution Factor'!$I107</f>
        <v>2.58645104</v>
      </c>
      <c r="AA116" s="9">
        <f>'Sheet1 (2)'!AA116*'Dilution Factor'!$I107</f>
        <v>19.7297337</v>
      </c>
      <c r="AB116" s="9" t="str">
        <f>'Sheet1 (2)'!AB116*'Dilution Factor'!$I107</f>
        <v>#VALUE!</v>
      </c>
      <c r="AC116" s="9">
        <f>'Sheet1 (2)'!AC116*'Dilution Factor'!$I107</f>
        <v>58.56620628</v>
      </c>
      <c r="AD116" s="9">
        <f>'Sheet1 (2)'!AD116*'Dilution Factor'!$I107</f>
        <v>66.89628188</v>
      </c>
      <c r="AE116" s="9">
        <f>'Sheet1 (2)'!AE116*'Dilution Factor'!$I107</f>
        <v>1.103677619</v>
      </c>
      <c r="AF116" s="9">
        <f>'Sheet1 (2)'!AF116*'Dilution Factor'!$I107</f>
        <v>0.1512885764</v>
      </c>
      <c r="AG116" s="9">
        <f>'Sheet1 (2)'!AG116*'Dilution Factor'!$I107</f>
        <v>0.2682919611</v>
      </c>
      <c r="AH116" s="9">
        <f>'Sheet1 (2)'!AH116*'Dilution Factor'!$I107</f>
        <v>173.772572</v>
      </c>
      <c r="AI116" s="9">
        <f>'Sheet1 (2)'!AI116*'Dilution Factor'!$I107</f>
        <v>179.0793834</v>
      </c>
      <c r="AJ116" s="9">
        <f>'Sheet1 (2)'!AJ116*'Dilution Factor'!$I107</f>
        <v>11.56530577</v>
      </c>
      <c r="AK116" s="9">
        <f>'Sheet1 (2)'!AK116*'Dilution Factor'!$I107</f>
        <v>31.77306547</v>
      </c>
      <c r="AL116" s="9">
        <f>'Sheet1 (2)'!AL116*'Dilution Factor'!$I107</f>
        <v>374.7782273</v>
      </c>
      <c r="AM116" s="9">
        <v>208.510323597069</v>
      </c>
      <c r="AN116" s="8">
        <v>130.808837911576</v>
      </c>
      <c r="AO116" s="9">
        <v>118.301726112074</v>
      </c>
      <c r="AP116" s="8">
        <v>98.6482716587313</v>
      </c>
      <c r="AQ116" s="9">
        <v>135.233168285999</v>
      </c>
      <c r="AR116" s="8">
        <v>112.845866126112</v>
      </c>
      <c r="AS116" s="9">
        <v>124.959070905236</v>
      </c>
      <c r="AT116" s="8">
        <v>139.461709804383</v>
      </c>
      <c r="AU116" s="9">
        <v>91.8799722692881</v>
      </c>
      <c r="AV116" s="8">
        <v>89.6529926824842</v>
      </c>
    </row>
    <row r="117" ht="13.5" customHeight="1">
      <c r="A117" s="5"/>
      <c r="B117" s="5" t="b">
        <v>0</v>
      </c>
      <c r="C117" s="6">
        <v>43685.9459027778</v>
      </c>
      <c r="D117" s="7" t="s">
        <v>0</v>
      </c>
      <c r="E117" s="8"/>
      <c r="F117" s="11" t="s">
        <v>411</v>
      </c>
      <c r="G117" s="8">
        <v>1.0</v>
      </c>
      <c r="H117" s="5" t="s">
        <v>285</v>
      </c>
      <c r="I117" s="9" t="str">
        <f>'Sheet1 (2)'!I117*'Dilution Factor'!$I108</f>
        <v>#VALUE!</v>
      </c>
      <c r="J117" s="9">
        <f>'Sheet1 (2)'!J117*'Dilution Factor'!$I108</f>
        <v>10588.69946</v>
      </c>
      <c r="K117" s="9">
        <f>'Sheet1 (2)'!K117*'Dilution Factor'!$I108</f>
        <v>14298.95341</v>
      </c>
      <c r="L117" s="9">
        <f>'Sheet1 (2)'!L117*'Dilution Factor'!$I108</f>
        <v>65657.46223</v>
      </c>
      <c r="M117" s="9">
        <f>'Sheet1 (2)'!M117*'Dilution Factor'!$I108</f>
        <v>356585.8283</v>
      </c>
      <c r="N117" s="9">
        <f>'Sheet1 (2)'!N117*'Dilution Factor'!$I108</f>
        <v>64722.5528</v>
      </c>
      <c r="O117" s="9">
        <f>'Sheet1 (2)'!O117*'Dilution Factor'!$I108</f>
        <v>4918.955548</v>
      </c>
      <c r="P117" s="9">
        <f>'Sheet1 (2)'!P117*'Dilution Factor'!$I108</f>
        <v>1098.667469</v>
      </c>
      <c r="Q117" s="9">
        <f>'Sheet1 (2)'!Q117*'Dilution Factor'!$I108</f>
        <v>1723.310905</v>
      </c>
      <c r="R117" s="9">
        <f>'Sheet1 (2)'!R117*'Dilution Factor'!$I108</f>
        <v>8790.013497</v>
      </c>
      <c r="S117" s="9">
        <f>'Sheet1 (2)'!S117*'Dilution Factor'!$I108</f>
        <v>31.81114703</v>
      </c>
      <c r="T117" s="9">
        <f>'Sheet1 (2)'!T117*'Dilution Factor'!$I108</f>
        <v>61.42216058</v>
      </c>
      <c r="U117" s="9">
        <f>'Sheet1 (2)'!U117*'Dilution Factor'!$I108</f>
        <v>275.4633172</v>
      </c>
      <c r="V117" s="9">
        <f>'Sheet1 (2)'!V117*'Dilution Factor'!$I108</f>
        <v>46635.32956</v>
      </c>
      <c r="W117" s="9">
        <f>'Sheet1 (2)'!W117*'Dilution Factor'!$I108</f>
        <v>66.24248074</v>
      </c>
      <c r="X117" s="9" t="str">
        <f>'Sheet1 (2)'!X117*'Dilution Factor'!$I108</f>
        <v>#VALUE!</v>
      </c>
      <c r="Y117" s="9" t="str">
        <f>'Sheet1 (2)'!Y117*'Dilution Factor'!$I108</f>
        <v>#VALUE!</v>
      </c>
      <c r="Z117" s="9">
        <f>'Sheet1 (2)'!Z117*'Dilution Factor'!$I108</f>
        <v>19.61500562</v>
      </c>
      <c r="AA117" s="9">
        <f>'Sheet1 (2)'!AA117*'Dilution Factor'!$I108</f>
        <v>63.44342887</v>
      </c>
      <c r="AB117" s="9" t="str">
        <f>'Sheet1 (2)'!AB117*'Dilution Factor'!$I108</f>
        <v>#VALUE!</v>
      </c>
      <c r="AC117" s="9">
        <f>'Sheet1 (2)'!AC117*'Dilution Factor'!$I108</f>
        <v>157.8206841</v>
      </c>
      <c r="AD117" s="9">
        <f>'Sheet1 (2)'!AD117*'Dilution Factor'!$I108</f>
        <v>183.0374996</v>
      </c>
      <c r="AE117" s="9">
        <f>'Sheet1 (2)'!AE117*'Dilution Factor'!$I108</f>
        <v>3.179916679</v>
      </c>
      <c r="AF117" s="9">
        <f>'Sheet1 (2)'!AF117*'Dilution Factor'!$I108</f>
        <v>0.3604299494</v>
      </c>
      <c r="AG117" s="9">
        <f>'Sheet1 (2)'!AG117*'Dilution Factor'!$I108</f>
        <v>0.3521936011</v>
      </c>
      <c r="AH117" s="9">
        <f>'Sheet1 (2)'!AH117*'Dilution Factor'!$I108</f>
        <v>1278.13711</v>
      </c>
      <c r="AI117" s="9">
        <f>'Sheet1 (2)'!AI117*'Dilution Factor'!$I108</f>
        <v>230.2956276</v>
      </c>
      <c r="AJ117" s="9">
        <f>'Sheet1 (2)'!AJ117*'Dilution Factor'!$I108</f>
        <v>28.80976245</v>
      </c>
      <c r="AK117" s="9">
        <f>'Sheet1 (2)'!AK117*'Dilution Factor'!$I108</f>
        <v>37.65712899</v>
      </c>
      <c r="AL117" s="9">
        <f>'Sheet1 (2)'!AL117*'Dilution Factor'!$I108</f>
        <v>346.6757746</v>
      </c>
      <c r="AM117" s="9">
        <v>235.461427026874</v>
      </c>
      <c r="AN117" s="8">
        <v>131.27324652312</v>
      </c>
      <c r="AO117" s="9">
        <v>121.037778736419</v>
      </c>
      <c r="AP117" s="8">
        <v>115.339425136279</v>
      </c>
      <c r="AQ117" s="9">
        <v>134.375778525162</v>
      </c>
      <c r="AR117" s="8">
        <v>112.845866126112</v>
      </c>
      <c r="AS117" s="9">
        <v>121.418553257852</v>
      </c>
      <c r="AT117" s="8">
        <v>134.025691805396</v>
      </c>
      <c r="AU117" s="9">
        <v>92.9581899665259</v>
      </c>
      <c r="AV117" s="8">
        <v>89.4398258039949</v>
      </c>
    </row>
    <row r="118" ht="13.5" customHeight="1">
      <c r="A118" s="5"/>
      <c r="B118" s="5" t="b">
        <v>0</v>
      </c>
      <c r="C118" s="6">
        <v>43685.9498611111</v>
      </c>
      <c r="D118" s="7" t="s">
        <v>0</v>
      </c>
      <c r="E118" s="8"/>
      <c r="F118" s="11" t="s">
        <v>412</v>
      </c>
      <c r="G118" s="8">
        <v>1.0</v>
      </c>
      <c r="H118" s="5" t="s">
        <v>287</v>
      </c>
      <c r="I118" s="9" t="str">
        <f>'Sheet1 (2)'!I118*'Dilution Factor'!$I109</f>
        <v>#VALUE!</v>
      </c>
      <c r="J118" s="9">
        <f>'Sheet1 (2)'!J118*'Dilution Factor'!$I109</f>
        <v>587.3126869</v>
      </c>
      <c r="K118" s="9">
        <f>'Sheet1 (2)'!K118*'Dilution Factor'!$I109</f>
        <v>1442.652803</v>
      </c>
      <c r="L118" s="9">
        <f>'Sheet1 (2)'!L118*'Dilution Factor'!$I109</f>
        <v>37939.13407</v>
      </c>
      <c r="M118" s="9">
        <f>'Sheet1 (2)'!M118*'Dilution Factor'!$I109</f>
        <v>286379.1464</v>
      </c>
      <c r="N118" s="9">
        <f>'Sheet1 (2)'!N118*'Dilution Factor'!$I109</f>
        <v>33282.90383</v>
      </c>
      <c r="O118" s="9">
        <f>'Sheet1 (2)'!O118*'Dilution Factor'!$I109</f>
        <v>5808.590335</v>
      </c>
      <c r="P118" s="9">
        <f>'Sheet1 (2)'!P118*'Dilution Factor'!$I109</f>
        <v>864.7550718</v>
      </c>
      <c r="Q118" s="9">
        <f>'Sheet1 (2)'!Q118*'Dilution Factor'!$I109</f>
        <v>9927.208997</v>
      </c>
      <c r="R118" s="9">
        <f>'Sheet1 (2)'!R118*'Dilution Factor'!$I109</f>
        <v>1634.740888</v>
      </c>
      <c r="S118" s="9">
        <f>'Sheet1 (2)'!S118*'Dilution Factor'!$I109</f>
        <v>19.46102418</v>
      </c>
      <c r="T118" s="9">
        <f>'Sheet1 (2)'!T118*'Dilution Factor'!$I109</f>
        <v>39.31836245</v>
      </c>
      <c r="U118" s="9">
        <f>'Sheet1 (2)'!U118*'Dilution Factor'!$I109</f>
        <v>36.61314655</v>
      </c>
      <c r="V118" s="9">
        <f>'Sheet1 (2)'!V118*'Dilution Factor'!$I109</f>
        <v>17266.14717</v>
      </c>
      <c r="W118" s="9">
        <f>'Sheet1 (2)'!W118*'Dilution Factor'!$I109</f>
        <v>104.7134152</v>
      </c>
      <c r="X118" s="9" t="str">
        <f>'Sheet1 (2)'!X118*'Dilution Factor'!$I109</f>
        <v>#VALUE!</v>
      </c>
      <c r="Y118" s="9" t="str">
        <f>'Sheet1 (2)'!Y118*'Dilution Factor'!$I109</f>
        <v>#VALUE!</v>
      </c>
      <c r="Z118" s="9">
        <f>'Sheet1 (2)'!Z118*'Dilution Factor'!$I109</f>
        <v>17.65579586</v>
      </c>
      <c r="AA118" s="9">
        <f>'Sheet1 (2)'!AA118*'Dilution Factor'!$I109</f>
        <v>42.55493702</v>
      </c>
      <c r="AB118" s="9" t="str">
        <f>'Sheet1 (2)'!AB118*'Dilution Factor'!$I109</f>
        <v>#VALUE!</v>
      </c>
      <c r="AC118" s="9">
        <f>'Sheet1 (2)'!AC118*'Dilution Factor'!$I109</f>
        <v>78.43537573</v>
      </c>
      <c r="AD118" s="9">
        <f>'Sheet1 (2)'!AD118*'Dilution Factor'!$I109</f>
        <v>238.3016571</v>
      </c>
      <c r="AE118" s="9">
        <f>'Sheet1 (2)'!AE118*'Dilution Factor'!$I109</f>
        <v>12.42007538</v>
      </c>
      <c r="AF118" s="9">
        <f>'Sheet1 (2)'!AF118*'Dilution Factor'!$I109</f>
        <v>0.5185339964</v>
      </c>
      <c r="AG118" s="9">
        <f>'Sheet1 (2)'!AG118*'Dilution Factor'!$I109</f>
        <v>0.6298989967</v>
      </c>
      <c r="AH118" s="9">
        <f>'Sheet1 (2)'!AH118*'Dilution Factor'!$I109</f>
        <v>429.3436525</v>
      </c>
      <c r="AI118" s="9">
        <f>'Sheet1 (2)'!AI118*'Dilution Factor'!$I109</f>
        <v>558.646098</v>
      </c>
      <c r="AJ118" s="9">
        <f>'Sheet1 (2)'!AJ118*'Dilution Factor'!$I109</f>
        <v>40.70178434</v>
      </c>
      <c r="AK118" s="9">
        <f>'Sheet1 (2)'!AK118*'Dilution Factor'!$I109</f>
        <v>76.43699956</v>
      </c>
      <c r="AL118" s="9">
        <f>'Sheet1 (2)'!AL118*'Dilution Factor'!$I109</f>
        <v>360.5351805</v>
      </c>
      <c r="AM118" s="9">
        <v>209.131210557123</v>
      </c>
      <c r="AN118" s="8">
        <v>130.963073833006</v>
      </c>
      <c r="AO118" s="9">
        <v>117.821974917706</v>
      </c>
      <c r="AP118" s="8">
        <v>106.340549212772</v>
      </c>
      <c r="AQ118" s="9">
        <v>141.001183358246</v>
      </c>
      <c r="AR118" s="8">
        <v>112.448511430282</v>
      </c>
      <c r="AS118" s="9">
        <v>127.377294660155</v>
      </c>
      <c r="AT118" s="8">
        <v>135.977535537791</v>
      </c>
      <c r="AU118" s="9">
        <v>92.9613654333517</v>
      </c>
      <c r="AV118" s="8">
        <v>89.6851835376038</v>
      </c>
    </row>
    <row r="119" ht="13.5" customHeight="1">
      <c r="A119" s="5"/>
      <c r="B119" s="5" t="b">
        <v>0</v>
      </c>
      <c r="C119" s="6">
        <v>43685.9538194444</v>
      </c>
      <c r="D119" s="7" t="s">
        <v>0</v>
      </c>
      <c r="E119" s="8"/>
      <c r="F119" s="11" t="s">
        <v>413</v>
      </c>
      <c r="G119" s="8">
        <v>1.0</v>
      </c>
      <c r="H119" s="5" t="s">
        <v>289</v>
      </c>
      <c r="I119" s="9" t="str">
        <f>'Sheet1 (2)'!I119*'Dilution Factor'!$I110</f>
        <v>#VALUE!</v>
      </c>
      <c r="J119" s="9">
        <f>'Sheet1 (2)'!J119*'Dilution Factor'!$I110</f>
        <v>2477.423787</v>
      </c>
      <c r="K119" s="9">
        <f>'Sheet1 (2)'!K119*'Dilution Factor'!$I110</f>
        <v>3493.837553</v>
      </c>
      <c r="L119" s="9">
        <f>'Sheet1 (2)'!L119*'Dilution Factor'!$I110</f>
        <v>34456.96678</v>
      </c>
      <c r="M119" s="9">
        <f>'Sheet1 (2)'!M119*'Dilution Factor'!$I110</f>
        <v>344698.5447</v>
      </c>
      <c r="N119" s="9">
        <f>'Sheet1 (2)'!N119*'Dilution Factor'!$I110</f>
        <v>22481.0177</v>
      </c>
      <c r="O119" s="9">
        <f>'Sheet1 (2)'!O119*'Dilution Factor'!$I110</f>
        <v>1897.994698</v>
      </c>
      <c r="P119" s="9">
        <f>'Sheet1 (2)'!P119*'Dilution Factor'!$I110</f>
        <v>492.4138737</v>
      </c>
      <c r="Q119" s="9">
        <f>'Sheet1 (2)'!Q119*'Dilution Factor'!$I110</f>
        <v>7019.581423</v>
      </c>
      <c r="R119" s="9">
        <f>'Sheet1 (2)'!R119*'Dilution Factor'!$I110</f>
        <v>907.3764272</v>
      </c>
      <c r="S119" s="9">
        <f>'Sheet1 (2)'!S119*'Dilution Factor'!$I110</f>
        <v>10.668695</v>
      </c>
      <c r="T119" s="9">
        <f>'Sheet1 (2)'!T119*'Dilution Factor'!$I110</f>
        <v>17.70557277</v>
      </c>
      <c r="U119" s="9">
        <f>'Sheet1 (2)'!U119*'Dilution Factor'!$I110</f>
        <v>37.41885729</v>
      </c>
      <c r="V119" s="9">
        <f>'Sheet1 (2)'!V119*'Dilution Factor'!$I110</f>
        <v>19637.65826</v>
      </c>
      <c r="W119" s="9">
        <f>'Sheet1 (2)'!W119*'Dilution Factor'!$I110</f>
        <v>82.65941749</v>
      </c>
      <c r="X119" s="9" t="str">
        <f>'Sheet1 (2)'!X119*'Dilution Factor'!$I110</f>
        <v>#VALUE!</v>
      </c>
      <c r="Y119" s="9" t="str">
        <f>'Sheet1 (2)'!Y119*'Dilution Factor'!$I110</f>
        <v>#VALUE!</v>
      </c>
      <c r="Z119" s="9" t="str">
        <f>'Sheet1 (2)'!Z119*'Dilution Factor'!$I110</f>
        <v>#VALUE!</v>
      </c>
      <c r="AA119" s="9">
        <f>'Sheet1 (2)'!AA119*'Dilution Factor'!$I110</f>
        <v>23.65395576</v>
      </c>
      <c r="AB119" s="9" t="str">
        <f>'Sheet1 (2)'!AB119*'Dilution Factor'!$I110</f>
        <v>#VALUE!</v>
      </c>
      <c r="AC119" s="9">
        <f>'Sheet1 (2)'!AC119*'Dilution Factor'!$I110</f>
        <v>51.37361785</v>
      </c>
      <c r="AD119" s="9">
        <f>'Sheet1 (2)'!AD119*'Dilution Factor'!$I110</f>
        <v>126.6835917</v>
      </c>
      <c r="AE119" s="9">
        <f>'Sheet1 (2)'!AE119*'Dilution Factor'!$I110</f>
        <v>3.391727568</v>
      </c>
      <c r="AF119" s="9">
        <f>'Sheet1 (2)'!AF119*'Dilution Factor'!$I110</f>
        <v>0.3625158185</v>
      </c>
      <c r="AG119" s="9">
        <f>'Sheet1 (2)'!AG119*'Dilution Factor'!$I110</f>
        <v>0.165431999</v>
      </c>
      <c r="AH119" s="9">
        <f>'Sheet1 (2)'!AH119*'Dilution Factor'!$I110</f>
        <v>529.6434914</v>
      </c>
      <c r="AI119" s="9">
        <f>'Sheet1 (2)'!AI119*'Dilution Factor'!$I110</f>
        <v>529.912492</v>
      </c>
      <c r="AJ119" s="9">
        <f>'Sheet1 (2)'!AJ119*'Dilution Factor'!$I110</f>
        <v>24.32627137</v>
      </c>
      <c r="AK119" s="9">
        <f>'Sheet1 (2)'!AK119*'Dilution Factor'!$I110</f>
        <v>27.12594715</v>
      </c>
      <c r="AL119" s="9">
        <f>'Sheet1 (2)'!AL119*'Dilution Factor'!$I110</f>
        <v>360.8384778</v>
      </c>
      <c r="AM119" s="9">
        <v>214.080613776903</v>
      </c>
      <c r="AN119" s="8">
        <v>137.775121707218</v>
      </c>
      <c r="AO119" s="9">
        <v>113.63406875251</v>
      </c>
      <c r="AP119" s="8">
        <v>106.697564303441</v>
      </c>
      <c r="AQ119" s="9">
        <v>142.093532012955</v>
      </c>
      <c r="AR119" s="8">
        <v>114.219429676172</v>
      </c>
      <c r="AS119" s="9">
        <v>123.491230219042</v>
      </c>
      <c r="AT119" s="8">
        <v>136.112800251892</v>
      </c>
      <c r="AU119" s="9">
        <v>91.8711786688473</v>
      </c>
      <c r="AV119" s="8">
        <v>89.4979070199824</v>
      </c>
    </row>
    <row r="120" ht="13.5" customHeight="1">
      <c r="A120" s="5"/>
      <c r="B120" s="5" t="b">
        <v>0</v>
      </c>
      <c r="C120" s="6">
        <v>43685.9577777778</v>
      </c>
      <c r="D120" s="7" t="s">
        <v>0</v>
      </c>
      <c r="E120" s="8"/>
      <c r="F120" s="11" t="s">
        <v>414</v>
      </c>
      <c r="G120" s="8">
        <v>1.0</v>
      </c>
      <c r="H120" s="5" t="s">
        <v>291</v>
      </c>
      <c r="I120" s="9" t="str">
        <f>'Sheet1 (2)'!I120*'Dilution Factor'!$I111</f>
        <v>#VALUE!</v>
      </c>
      <c r="J120" s="9" t="str">
        <f>'Sheet1 (2)'!J120*'Dilution Factor'!$I111</f>
        <v>#VALUE!</v>
      </c>
      <c r="K120" s="9">
        <f>'Sheet1 (2)'!K120*'Dilution Factor'!$I111</f>
        <v>16970.64898</v>
      </c>
      <c r="L120" s="9">
        <f>'Sheet1 (2)'!L120*'Dilution Factor'!$I111</f>
        <v>12403.7101</v>
      </c>
      <c r="M120" s="9">
        <f>'Sheet1 (2)'!M120*'Dilution Factor'!$I111</f>
        <v>234664.0114</v>
      </c>
      <c r="N120" s="9">
        <f>'Sheet1 (2)'!N120*'Dilution Factor'!$I111</f>
        <v>8380.850867</v>
      </c>
      <c r="O120" s="9">
        <f>'Sheet1 (2)'!O120*'Dilution Factor'!$I111</f>
        <v>5759.766618</v>
      </c>
      <c r="P120" s="9">
        <f>'Sheet1 (2)'!P120*'Dilution Factor'!$I111</f>
        <v>3217.755923</v>
      </c>
      <c r="Q120" s="9">
        <f>'Sheet1 (2)'!Q120*'Dilution Factor'!$I111</f>
        <v>2026.22797</v>
      </c>
      <c r="R120" s="9">
        <f>'Sheet1 (2)'!R120*'Dilution Factor'!$I111</f>
        <v>10905.15167</v>
      </c>
      <c r="S120" s="9">
        <f>'Sheet1 (2)'!S120*'Dilution Factor'!$I111</f>
        <v>23.99594058</v>
      </c>
      <c r="T120" s="9">
        <f>'Sheet1 (2)'!T120*'Dilution Factor'!$I111</f>
        <v>8.370452076</v>
      </c>
      <c r="U120" s="9">
        <f>'Sheet1 (2)'!U120*'Dilution Factor'!$I111</f>
        <v>302.6888825</v>
      </c>
      <c r="V120" s="9">
        <f>'Sheet1 (2)'!V120*'Dilution Factor'!$I111</f>
        <v>81645.87925</v>
      </c>
      <c r="W120" s="9">
        <f>'Sheet1 (2)'!W120*'Dilution Factor'!$I111</f>
        <v>57.4279519</v>
      </c>
      <c r="X120" s="9" t="str">
        <f>'Sheet1 (2)'!X120*'Dilution Factor'!$I111</f>
        <v>#VALUE!</v>
      </c>
      <c r="Y120" s="9" t="str">
        <f>'Sheet1 (2)'!Y120*'Dilution Factor'!$I111</f>
        <v>#VALUE!</v>
      </c>
      <c r="Z120" s="9">
        <f>'Sheet1 (2)'!Z120*'Dilution Factor'!$I111</f>
        <v>41.71416018</v>
      </c>
      <c r="AA120" s="9">
        <f>'Sheet1 (2)'!AA120*'Dilution Factor'!$I111</f>
        <v>13.35494667</v>
      </c>
      <c r="AB120" s="9" t="str">
        <f>'Sheet1 (2)'!AB120*'Dilution Factor'!$I111</f>
        <v>#VALUE!</v>
      </c>
      <c r="AC120" s="9">
        <f>'Sheet1 (2)'!AC120*'Dilution Factor'!$I111</f>
        <v>25.03252908</v>
      </c>
      <c r="AD120" s="9">
        <f>'Sheet1 (2)'!AD120*'Dilution Factor'!$I111</f>
        <v>156.4829489</v>
      </c>
      <c r="AE120" s="9">
        <f>'Sheet1 (2)'!AE120*'Dilution Factor'!$I111</f>
        <v>4.23414791</v>
      </c>
      <c r="AF120" s="9">
        <f>'Sheet1 (2)'!AF120*'Dilution Factor'!$I111</f>
        <v>0.2766625397</v>
      </c>
      <c r="AG120" s="9">
        <f>'Sheet1 (2)'!AG120*'Dilution Factor'!$I111</f>
        <v>0.7137249052</v>
      </c>
      <c r="AH120" s="9">
        <f>'Sheet1 (2)'!AH120*'Dilution Factor'!$I111</f>
        <v>76.55942066</v>
      </c>
      <c r="AI120" s="9">
        <f>'Sheet1 (2)'!AI120*'Dilution Factor'!$I111</f>
        <v>303.7830154</v>
      </c>
      <c r="AJ120" s="9">
        <f>'Sheet1 (2)'!AJ120*'Dilution Factor'!$I111</f>
        <v>27.05082439</v>
      </c>
      <c r="AK120" s="9">
        <f>'Sheet1 (2)'!AK120*'Dilution Factor'!$I111</f>
        <v>1.704735043</v>
      </c>
      <c r="AL120" s="9">
        <f>'Sheet1 (2)'!AL120*'Dilution Factor'!$I111</f>
        <v>345.4486445</v>
      </c>
      <c r="AM120" s="9">
        <v>211.504612840108</v>
      </c>
      <c r="AN120" s="8">
        <v>129.648009660812</v>
      </c>
      <c r="AO120" s="9">
        <v>115.337658606965</v>
      </c>
      <c r="AP120" s="8">
        <v>105.483103638617</v>
      </c>
      <c r="AQ120" s="9">
        <v>140.065318261086</v>
      </c>
      <c r="AR120" s="8">
        <v>112.033591106815</v>
      </c>
      <c r="AS120" s="9">
        <v>120.554772530841</v>
      </c>
      <c r="AT120" s="8">
        <v>136.158130083363</v>
      </c>
      <c r="AU120" s="9">
        <v>92.6731223602527</v>
      </c>
      <c r="AV120" s="8">
        <v>90.1731848591883</v>
      </c>
    </row>
    <row r="121" ht="13.5" customHeight="1">
      <c r="A121" s="5"/>
      <c r="B121" s="5" t="b">
        <v>0</v>
      </c>
      <c r="C121" s="6">
        <v>43685.961724537</v>
      </c>
      <c r="D121" s="7" t="s">
        <v>0</v>
      </c>
      <c r="E121" s="8"/>
      <c r="F121" s="11" t="s">
        <v>415</v>
      </c>
      <c r="G121" s="8">
        <v>1.0</v>
      </c>
      <c r="H121" s="5" t="s">
        <v>293</v>
      </c>
      <c r="I121" s="9" t="str">
        <f>'Sheet1 (2)'!I121*'Dilution Factor'!$I112</f>
        <v>#VALUE!</v>
      </c>
      <c r="J121" s="9">
        <f>'Sheet1 (2)'!J121*'Dilution Factor'!$I112</f>
        <v>6055.224796</v>
      </c>
      <c r="K121" s="9">
        <f>'Sheet1 (2)'!K121*'Dilution Factor'!$I112</f>
        <v>8363.373557</v>
      </c>
      <c r="L121" s="9">
        <f>'Sheet1 (2)'!L121*'Dilution Factor'!$I112</f>
        <v>48452.4197</v>
      </c>
      <c r="M121" s="9">
        <f>'Sheet1 (2)'!M121*'Dilution Factor'!$I112</f>
        <v>245324.4981</v>
      </c>
      <c r="N121" s="9">
        <f>'Sheet1 (2)'!N121*'Dilution Factor'!$I112</f>
        <v>45493.05994</v>
      </c>
      <c r="O121" s="9">
        <f>'Sheet1 (2)'!O121*'Dilution Factor'!$I112</f>
        <v>3095.986822</v>
      </c>
      <c r="P121" s="9">
        <f>'Sheet1 (2)'!P121*'Dilution Factor'!$I112</f>
        <v>1159.470047</v>
      </c>
      <c r="Q121" s="9">
        <f>'Sheet1 (2)'!Q121*'Dilution Factor'!$I112</f>
        <v>2490.636666</v>
      </c>
      <c r="R121" s="9">
        <f>'Sheet1 (2)'!R121*'Dilution Factor'!$I112</f>
        <v>6152.3506</v>
      </c>
      <c r="S121" s="9">
        <f>'Sheet1 (2)'!S121*'Dilution Factor'!$I112</f>
        <v>20.94895976</v>
      </c>
      <c r="T121" s="9">
        <f>'Sheet1 (2)'!T121*'Dilution Factor'!$I112</f>
        <v>45.32647081</v>
      </c>
      <c r="U121" s="9">
        <f>'Sheet1 (2)'!U121*'Dilution Factor'!$I112</f>
        <v>110.8742907</v>
      </c>
      <c r="V121" s="9">
        <f>'Sheet1 (2)'!V121*'Dilution Factor'!$I112</f>
        <v>32960.14533</v>
      </c>
      <c r="W121" s="9">
        <f>'Sheet1 (2)'!W121*'Dilution Factor'!$I112</f>
        <v>50.54318669</v>
      </c>
      <c r="X121" s="9" t="str">
        <f>'Sheet1 (2)'!X121*'Dilution Factor'!$I112</f>
        <v>#VALUE!</v>
      </c>
      <c r="Y121" s="9" t="str">
        <f>'Sheet1 (2)'!Y121*'Dilution Factor'!$I112</f>
        <v>#VALUE!</v>
      </c>
      <c r="Z121" s="9">
        <f>'Sheet1 (2)'!Z121*'Dilution Factor'!$I112</f>
        <v>142.3519105</v>
      </c>
      <c r="AA121" s="9">
        <f>'Sheet1 (2)'!AA121*'Dilution Factor'!$I112</f>
        <v>49.51101683</v>
      </c>
      <c r="AB121" s="9" t="str">
        <f>'Sheet1 (2)'!AB121*'Dilution Factor'!$I112</f>
        <v>#VALUE!</v>
      </c>
      <c r="AC121" s="9">
        <f>'Sheet1 (2)'!AC121*'Dilution Factor'!$I112</f>
        <v>105.772168</v>
      </c>
      <c r="AD121" s="9">
        <f>'Sheet1 (2)'!AD121*'Dilution Factor'!$I112</f>
        <v>122.7948539</v>
      </c>
      <c r="AE121" s="9">
        <f>'Sheet1 (2)'!AE121*'Dilution Factor'!$I112</f>
        <v>2.836741185</v>
      </c>
      <c r="AF121" s="9">
        <f>'Sheet1 (2)'!AF121*'Dilution Factor'!$I112</f>
        <v>0.1993874779</v>
      </c>
      <c r="AG121" s="9">
        <f>'Sheet1 (2)'!AG121*'Dilution Factor'!$I112</f>
        <v>0.2000178704</v>
      </c>
      <c r="AH121" s="9">
        <f>'Sheet1 (2)'!AH121*'Dilution Factor'!$I112</f>
        <v>851.9151692</v>
      </c>
      <c r="AI121" s="9">
        <f>'Sheet1 (2)'!AI121*'Dilution Factor'!$I112</f>
        <v>143.50764</v>
      </c>
      <c r="AJ121" s="9">
        <f>'Sheet1 (2)'!AJ121*'Dilution Factor'!$I112</f>
        <v>19.67789117</v>
      </c>
      <c r="AK121" s="9">
        <f>'Sheet1 (2)'!AK121*'Dilution Factor'!$I112</f>
        <v>21.3149453</v>
      </c>
      <c r="AL121" s="9">
        <f>'Sheet1 (2)'!AL121*'Dilution Factor'!$I112</f>
        <v>341.1388509</v>
      </c>
      <c r="AM121" s="9">
        <v>219.926531701584</v>
      </c>
      <c r="AN121" s="8">
        <v>128.718728570291</v>
      </c>
      <c r="AO121" s="9">
        <v>117.151510412406</v>
      </c>
      <c r="AP121" s="8">
        <v>105.108543666194</v>
      </c>
      <c r="AQ121" s="9">
        <v>140.065707523667</v>
      </c>
      <c r="AR121" s="8">
        <v>114.88791542529</v>
      </c>
      <c r="AS121" s="9">
        <v>125.218015357252</v>
      </c>
      <c r="AT121" s="8">
        <v>136.858029721998</v>
      </c>
      <c r="AU121" s="9">
        <v>92.729767952949</v>
      </c>
      <c r="AV121" s="8">
        <v>89.6103396118802</v>
      </c>
    </row>
    <row r="122" ht="13.5" customHeight="1">
      <c r="A122" s="5"/>
      <c r="B122" s="5" t="b">
        <v>0</v>
      </c>
      <c r="C122" s="6">
        <v>43685.9656944444</v>
      </c>
      <c r="D122" s="7" t="s">
        <v>0</v>
      </c>
      <c r="E122" s="8"/>
      <c r="F122" s="11" t="s">
        <v>416</v>
      </c>
      <c r="G122" s="8">
        <v>1.0</v>
      </c>
      <c r="H122" s="5" t="s">
        <v>295</v>
      </c>
      <c r="I122" s="9" t="str">
        <f>'Sheet1 (2)'!I122*'Dilution Factor'!$I113</f>
        <v>#VALUE!</v>
      </c>
      <c r="J122" s="9">
        <f>'Sheet1 (2)'!J122*'Dilution Factor'!$I113</f>
        <v>2299.375169</v>
      </c>
      <c r="K122" s="9">
        <f>'Sheet1 (2)'!K122*'Dilution Factor'!$I113</f>
        <v>6893.631502</v>
      </c>
      <c r="L122" s="9">
        <f>'Sheet1 (2)'!L122*'Dilution Factor'!$I113</f>
        <v>32835.72826</v>
      </c>
      <c r="M122" s="9">
        <f>'Sheet1 (2)'!M122*'Dilution Factor'!$I113</f>
        <v>259197.7816</v>
      </c>
      <c r="N122" s="9">
        <f>'Sheet1 (2)'!N122*'Dilution Factor'!$I113</f>
        <v>30025.52499</v>
      </c>
      <c r="O122" s="9">
        <f>'Sheet1 (2)'!O122*'Dilution Factor'!$I113</f>
        <v>3299.110326</v>
      </c>
      <c r="P122" s="9">
        <f>'Sheet1 (2)'!P122*'Dilution Factor'!$I113</f>
        <v>3773.53593</v>
      </c>
      <c r="Q122" s="9">
        <f>'Sheet1 (2)'!Q122*'Dilution Factor'!$I113</f>
        <v>3149.180437</v>
      </c>
      <c r="R122" s="9">
        <f>'Sheet1 (2)'!R122*'Dilution Factor'!$I113</f>
        <v>11665.45266</v>
      </c>
      <c r="S122" s="9">
        <f>'Sheet1 (2)'!S122*'Dilution Factor'!$I113</f>
        <v>15.46176665</v>
      </c>
      <c r="T122" s="9">
        <f>'Sheet1 (2)'!T122*'Dilution Factor'!$I113</f>
        <v>21.91918706</v>
      </c>
      <c r="U122" s="9">
        <f>'Sheet1 (2)'!U122*'Dilution Factor'!$I113</f>
        <v>179.9618272</v>
      </c>
      <c r="V122" s="9">
        <f>'Sheet1 (2)'!V122*'Dilution Factor'!$I113</f>
        <v>33560.37708</v>
      </c>
      <c r="W122" s="9">
        <f>'Sheet1 (2)'!W122*'Dilution Factor'!$I113</f>
        <v>9.548396335</v>
      </c>
      <c r="X122" s="9" t="str">
        <f>'Sheet1 (2)'!X122*'Dilution Factor'!$I113</f>
        <v>#VALUE!</v>
      </c>
      <c r="Y122" s="9" t="str">
        <f>'Sheet1 (2)'!Y122*'Dilution Factor'!$I113</f>
        <v>#VALUE!</v>
      </c>
      <c r="Z122" s="9">
        <f>'Sheet1 (2)'!Z122*'Dilution Factor'!$I113</f>
        <v>1.653742499</v>
      </c>
      <c r="AA122" s="9">
        <f>'Sheet1 (2)'!AA122*'Dilution Factor'!$I113</f>
        <v>29.42148917</v>
      </c>
      <c r="AB122" s="9" t="str">
        <f>'Sheet1 (2)'!AB122*'Dilution Factor'!$I113</f>
        <v>#VALUE!</v>
      </c>
      <c r="AC122" s="9">
        <f>'Sheet1 (2)'!AC122*'Dilution Factor'!$I113</f>
        <v>82.27670443</v>
      </c>
      <c r="AD122" s="9">
        <f>'Sheet1 (2)'!AD122*'Dilution Factor'!$I113</f>
        <v>230.7360415</v>
      </c>
      <c r="AE122" s="9">
        <f>'Sheet1 (2)'!AE122*'Dilution Factor'!$I113</f>
        <v>2.791029347</v>
      </c>
      <c r="AF122" s="9">
        <f>'Sheet1 (2)'!AF122*'Dilution Factor'!$I113</f>
        <v>0.07807992358</v>
      </c>
      <c r="AG122" s="9">
        <f>'Sheet1 (2)'!AG122*'Dilution Factor'!$I113</f>
        <v>0.1354991318</v>
      </c>
      <c r="AH122" s="9">
        <f>'Sheet1 (2)'!AH122*'Dilution Factor'!$I113</f>
        <v>401.4272269</v>
      </c>
      <c r="AI122" s="9">
        <f>'Sheet1 (2)'!AI122*'Dilution Factor'!$I113</f>
        <v>197.92941</v>
      </c>
      <c r="AJ122" s="9">
        <f>'Sheet1 (2)'!AJ122*'Dilution Factor'!$I113</f>
        <v>26.61879538</v>
      </c>
      <c r="AK122" s="9">
        <f>'Sheet1 (2)'!AK122*'Dilution Factor'!$I113</f>
        <v>22.64029033</v>
      </c>
      <c r="AL122" s="9">
        <f>'Sheet1 (2)'!AL122*'Dilution Factor'!$I113</f>
        <v>222.8117499</v>
      </c>
      <c r="AM122" s="9">
        <v>209.710986306934</v>
      </c>
      <c r="AN122" s="8">
        <v>129.259984553214</v>
      </c>
      <c r="AO122" s="9">
        <v>116.21831953909</v>
      </c>
      <c r="AP122" s="8">
        <v>102.736415450059</v>
      </c>
      <c r="AQ122" s="9">
        <v>140.611609367215</v>
      </c>
      <c r="AR122" s="8">
        <v>115.322006449146</v>
      </c>
      <c r="AS122" s="9">
        <v>123.059081083599</v>
      </c>
      <c r="AT122" s="8">
        <v>136.288528415374</v>
      </c>
      <c r="AU122" s="9">
        <v>92.672865205884</v>
      </c>
      <c r="AV122" s="8">
        <v>89.1387225764786</v>
      </c>
    </row>
    <row r="123" ht="13.5" customHeight="1">
      <c r="A123" s="5"/>
      <c r="B123" s="5" t="b">
        <v>0</v>
      </c>
      <c r="C123" s="6">
        <v>43685.9696527778</v>
      </c>
      <c r="D123" s="7" t="s">
        <v>0</v>
      </c>
      <c r="E123" s="8"/>
      <c r="F123" s="11" t="s">
        <v>417</v>
      </c>
      <c r="G123" s="8">
        <v>1.0</v>
      </c>
      <c r="H123" s="5" t="s">
        <v>297</v>
      </c>
      <c r="I123" s="9" t="str">
        <f>'Sheet1 (2)'!I123*'Dilution Factor'!$I114</f>
        <v>#VALUE!</v>
      </c>
      <c r="J123" s="9">
        <f>'Sheet1 (2)'!J123*'Dilution Factor'!$I114</f>
        <v>3935.931472</v>
      </c>
      <c r="K123" s="9">
        <f>'Sheet1 (2)'!K123*'Dilution Factor'!$I114</f>
        <v>2606.639222</v>
      </c>
      <c r="L123" s="9">
        <f>'Sheet1 (2)'!L123*'Dilution Factor'!$I114</f>
        <v>13560.48085</v>
      </c>
      <c r="M123" s="9">
        <f>'Sheet1 (2)'!M123*'Dilution Factor'!$I114</f>
        <v>352860.1277</v>
      </c>
      <c r="N123" s="9">
        <f>'Sheet1 (2)'!N123*'Dilution Factor'!$I114</f>
        <v>5688.586817</v>
      </c>
      <c r="O123" s="9">
        <f>'Sheet1 (2)'!O123*'Dilution Factor'!$I114</f>
        <v>2651.730192</v>
      </c>
      <c r="P123" s="9">
        <f>'Sheet1 (2)'!P123*'Dilution Factor'!$I114</f>
        <v>115.8480742</v>
      </c>
      <c r="Q123" s="9">
        <f>'Sheet1 (2)'!Q123*'Dilution Factor'!$I114</f>
        <v>487.2413244</v>
      </c>
      <c r="R123" s="9">
        <f>'Sheet1 (2)'!R123*'Dilution Factor'!$I114</f>
        <v>5385.568733</v>
      </c>
      <c r="S123" s="9">
        <f>'Sheet1 (2)'!S123*'Dilution Factor'!$I114</f>
        <v>0.5650805722</v>
      </c>
      <c r="T123" s="9">
        <f>'Sheet1 (2)'!T123*'Dilution Factor'!$I114</f>
        <v>34.42238265</v>
      </c>
      <c r="U123" s="9">
        <f>'Sheet1 (2)'!U123*'Dilution Factor'!$I114</f>
        <v>60.79662894</v>
      </c>
      <c r="V123" s="9">
        <f>'Sheet1 (2)'!V123*'Dilution Factor'!$I114</f>
        <v>9283.747056</v>
      </c>
      <c r="W123" s="9">
        <f>'Sheet1 (2)'!W123*'Dilution Factor'!$I114</f>
        <v>203.5233119</v>
      </c>
      <c r="X123" s="9" t="str">
        <f>'Sheet1 (2)'!X123*'Dilution Factor'!$I114</f>
        <v>#VALUE!</v>
      </c>
      <c r="Y123" s="9" t="str">
        <f>'Sheet1 (2)'!Y123*'Dilution Factor'!$I114</f>
        <v>#VALUE!</v>
      </c>
      <c r="Z123" s="9" t="str">
        <f>'Sheet1 (2)'!Z123*'Dilution Factor'!$I114</f>
        <v>#VALUE!</v>
      </c>
      <c r="AA123" s="9">
        <f>'Sheet1 (2)'!AA123*'Dilution Factor'!$I114</f>
        <v>43.00747887</v>
      </c>
      <c r="AB123" s="9" t="str">
        <f>'Sheet1 (2)'!AB123*'Dilution Factor'!$I114</f>
        <v>#VALUE!</v>
      </c>
      <c r="AC123" s="9">
        <f>'Sheet1 (2)'!AC123*'Dilution Factor'!$I114</f>
        <v>9.789828467</v>
      </c>
      <c r="AD123" s="9">
        <f>'Sheet1 (2)'!AD123*'Dilution Factor'!$I114</f>
        <v>53.99407</v>
      </c>
      <c r="AE123" s="9">
        <f>'Sheet1 (2)'!AE123*'Dilution Factor'!$I114</f>
        <v>4.27998968</v>
      </c>
      <c r="AF123" s="9">
        <f>'Sheet1 (2)'!AF123*'Dilution Factor'!$I114</f>
        <v>0.9161059897</v>
      </c>
      <c r="AG123" s="9">
        <f>'Sheet1 (2)'!AG123*'Dilution Factor'!$I114</f>
        <v>0.5317434784</v>
      </c>
      <c r="AH123" s="9">
        <f>'Sheet1 (2)'!AH123*'Dilution Factor'!$I114</f>
        <v>61.24802458</v>
      </c>
      <c r="AI123" s="9">
        <f>'Sheet1 (2)'!AI123*'Dilution Factor'!$I114</f>
        <v>177.0496585</v>
      </c>
      <c r="AJ123" s="9">
        <f>'Sheet1 (2)'!AJ123*'Dilution Factor'!$I114</f>
        <v>13.2957713</v>
      </c>
      <c r="AK123" s="9">
        <f>'Sheet1 (2)'!AK123*'Dilution Factor'!$I114</f>
        <v>30.19000315</v>
      </c>
      <c r="AL123" s="9">
        <f>'Sheet1 (2)'!AL123*'Dilution Factor'!$I114</f>
        <v>228.6150437</v>
      </c>
      <c r="AM123" s="9">
        <v>213.811391845132</v>
      </c>
      <c r="AN123" s="8">
        <v>130.576517638946</v>
      </c>
      <c r="AO123" s="9">
        <v>116.332847186333</v>
      </c>
      <c r="AP123" s="8">
        <v>104.406998445647</v>
      </c>
      <c r="AQ123" s="9">
        <v>136.791619955157</v>
      </c>
      <c r="AR123" s="8">
        <v>115.881996494088</v>
      </c>
      <c r="AS123" s="9">
        <v>121.76366876502</v>
      </c>
      <c r="AT123" s="8">
        <v>136.056495175707</v>
      </c>
      <c r="AU123" s="9">
        <v>92.3054455614542</v>
      </c>
      <c r="AV123" s="8">
        <v>89.8865376927608</v>
      </c>
    </row>
    <row r="124" ht="13.5" customHeight="1">
      <c r="A124" s="5"/>
      <c r="B124" s="5" t="b">
        <v>0</v>
      </c>
      <c r="C124" s="6">
        <v>43685.9736111111</v>
      </c>
      <c r="D124" s="7" t="s">
        <v>0</v>
      </c>
      <c r="E124" s="8"/>
      <c r="F124" s="11" t="s">
        <v>418</v>
      </c>
      <c r="G124" s="8">
        <v>1.0</v>
      </c>
      <c r="H124" s="5" t="s">
        <v>299</v>
      </c>
      <c r="I124" s="9" t="str">
        <f>'Sheet1 (2)'!I124*'Dilution Factor'!$I115</f>
        <v>#VALUE!</v>
      </c>
      <c r="J124" s="9">
        <f>'Sheet1 (2)'!J124*'Dilution Factor'!$I115</f>
        <v>797.2626796</v>
      </c>
      <c r="K124" s="9">
        <f>'Sheet1 (2)'!K124*'Dilution Factor'!$I115</f>
        <v>5334.898505</v>
      </c>
      <c r="L124" s="9">
        <f>'Sheet1 (2)'!L124*'Dilution Factor'!$I115</f>
        <v>47998.60546</v>
      </c>
      <c r="M124" s="9">
        <f>'Sheet1 (2)'!M124*'Dilution Factor'!$I115</f>
        <v>264497.1817</v>
      </c>
      <c r="N124" s="9">
        <f>'Sheet1 (2)'!N124*'Dilution Factor'!$I115</f>
        <v>38515.67163</v>
      </c>
      <c r="O124" s="9">
        <f>'Sheet1 (2)'!O124*'Dilution Factor'!$I115</f>
        <v>4253.681835</v>
      </c>
      <c r="P124" s="9">
        <f>'Sheet1 (2)'!P124*'Dilution Factor'!$I115</f>
        <v>1320.641184</v>
      </c>
      <c r="Q124" s="9">
        <f>'Sheet1 (2)'!Q124*'Dilution Factor'!$I115</f>
        <v>5901.795067</v>
      </c>
      <c r="R124" s="9">
        <f>'Sheet1 (2)'!R124*'Dilution Factor'!$I115</f>
        <v>3138.06343</v>
      </c>
      <c r="S124" s="9">
        <f>'Sheet1 (2)'!S124*'Dilution Factor'!$I115</f>
        <v>27.09309667</v>
      </c>
      <c r="T124" s="9">
        <f>'Sheet1 (2)'!T124*'Dilution Factor'!$I115</f>
        <v>32.35442243</v>
      </c>
      <c r="U124" s="9">
        <f>'Sheet1 (2)'!U124*'Dilution Factor'!$I115</f>
        <v>83.36674498</v>
      </c>
      <c r="V124" s="9">
        <f>'Sheet1 (2)'!V124*'Dilution Factor'!$I115</f>
        <v>33893.17558</v>
      </c>
      <c r="W124" s="9">
        <f>'Sheet1 (2)'!W124*'Dilution Factor'!$I115</f>
        <v>52.6761116</v>
      </c>
      <c r="X124" s="9" t="str">
        <f>'Sheet1 (2)'!X124*'Dilution Factor'!$I115</f>
        <v>#VALUE!</v>
      </c>
      <c r="Y124" s="9" t="str">
        <f>'Sheet1 (2)'!Y124*'Dilution Factor'!$I115</f>
        <v>#VALUE!</v>
      </c>
      <c r="Z124" s="9">
        <f>'Sheet1 (2)'!Z124*'Dilution Factor'!$I115</f>
        <v>0.03268975558</v>
      </c>
      <c r="AA124" s="9">
        <f>'Sheet1 (2)'!AA124*'Dilution Factor'!$I115</f>
        <v>40.18928299</v>
      </c>
      <c r="AB124" s="9" t="str">
        <f>'Sheet1 (2)'!AB124*'Dilution Factor'!$I115</f>
        <v>#VALUE!</v>
      </c>
      <c r="AC124" s="9">
        <f>'Sheet1 (2)'!AC124*'Dilution Factor'!$I115</f>
        <v>115.0185274</v>
      </c>
      <c r="AD124" s="9">
        <f>'Sheet1 (2)'!AD124*'Dilution Factor'!$I115</f>
        <v>172.7466544</v>
      </c>
      <c r="AE124" s="9">
        <f>'Sheet1 (2)'!AE124*'Dilution Factor'!$I115</f>
        <v>3.322861181</v>
      </c>
      <c r="AF124" s="9">
        <f>'Sheet1 (2)'!AF124*'Dilution Factor'!$I115</f>
        <v>0.1123640505</v>
      </c>
      <c r="AG124" s="9">
        <f>'Sheet1 (2)'!AG124*'Dilution Factor'!$I115</f>
        <v>0.3273334487</v>
      </c>
      <c r="AH124" s="9">
        <f>'Sheet1 (2)'!AH124*'Dilution Factor'!$I115</f>
        <v>537.8194427</v>
      </c>
      <c r="AI124" s="9">
        <f>'Sheet1 (2)'!AI124*'Dilution Factor'!$I115</f>
        <v>283.4567442</v>
      </c>
      <c r="AJ124" s="9">
        <f>'Sheet1 (2)'!AJ124*'Dilution Factor'!$I115</f>
        <v>30.85970764</v>
      </c>
      <c r="AK124" s="9">
        <f>'Sheet1 (2)'!AK124*'Dilution Factor'!$I115</f>
        <v>48.57515136</v>
      </c>
      <c r="AL124" s="9">
        <f>'Sheet1 (2)'!AL124*'Dilution Factor'!$I115</f>
        <v>215.713867</v>
      </c>
      <c r="AM124" s="9">
        <v>213.885944785977</v>
      </c>
      <c r="AN124" s="8">
        <v>137.156554485482</v>
      </c>
      <c r="AO124" s="9">
        <v>117.475566431347</v>
      </c>
      <c r="AP124" s="8">
        <v>105.443086145975</v>
      </c>
      <c r="AQ124" s="9">
        <v>143.964483682113</v>
      </c>
      <c r="AR124" s="8">
        <v>113.623226304437</v>
      </c>
      <c r="AS124" s="9">
        <v>118.913468389283</v>
      </c>
      <c r="AT124" s="8">
        <v>138.970546895409</v>
      </c>
      <c r="AU124" s="9">
        <v>92.299400635507</v>
      </c>
      <c r="AV124" s="8">
        <v>89.6335547480008</v>
      </c>
    </row>
    <row r="125" ht="13.5" customHeight="1">
      <c r="A125" s="5"/>
      <c r="B125" s="5" t="b">
        <v>0</v>
      </c>
      <c r="C125" s="6">
        <v>43685.9775578704</v>
      </c>
      <c r="D125" s="7" t="s">
        <v>0</v>
      </c>
      <c r="E125" s="8"/>
      <c r="F125" s="11" t="s">
        <v>419</v>
      </c>
      <c r="G125" s="8">
        <v>1.0</v>
      </c>
      <c r="H125" s="5" t="s">
        <v>301</v>
      </c>
      <c r="I125" s="9" t="str">
        <f>'Sheet1 (2)'!I125*'Dilution Factor'!$I116</f>
        <v>#VALUE!</v>
      </c>
      <c r="J125" s="9">
        <f>'Sheet1 (2)'!J125*'Dilution Factor'!$I116</f>
        <v>703.59073</v>
      </c>
      <c r="K125" s="9">
        <f>'Sheet1 (2)'!K125*'Dilution Factor'!$I116</f>
        <v>5132.508802</v>
      </c>
      <c r="L125" s="9">
        <f>'Sheet1 (2)'!L125*'Dilution Factor'!$I116</f>
        <v>48307.7095</v>
      </c>
      <c r="M125" s="9">
        <f>'Sheet1 (2)'!M125*'Dilution Factor'!$I116</f>
        <v>251797.1337</v>
      </c>
      <c r="N125" s="9">
        <f>'Sheet1 (2)'!N125*'Dilution Factor'!$I116</f>
        <v>37803.61656</v>
      </c>
      <c r="O125" s="9">
        <f>'Sheet1 (2)'!O125*'Dilution Factor'!$I116</f>
        <v>4292.165132</v>
      </c>
      <c r="P125" s="9">
        <f>'Sheet1 (2)'!P125*'Dilution Factor'!$I116</f>
        <v>1226.848421</v>
      </c>
      <c r="Q125" s="9">
        <f>'Sheet1 (2)'!Q125*'Dilution Factor'!$I116</f>
        <v>5468.534183</v>
      </c>
      <c r="R125" s="9">
        <f>'Sheet1 (2)'!R125*'Dilution Factor'!$I116</f>
        <v>2972.220568</v>
      </c>
      <c r="S125" s="9">
        <f>'Sheet1 (2)'!S125*'Dilution Factor'!$I116</f>
        <v>27.72097392</v>
      </c>
      <c r="T125" s="9">
        <f>'Sheet1 (2)'!T125*'Dilution Factor'!$I116</f>
        <v>33.81401884</v>
      </c>
      <c r="U125" s="9">
        <f>'Sheet1 (2)'!U125*'Dilution Factor'!$I116</f>
        <v>86.93500294</v>
      </c>
      <c r="V125" s="9">
        <f>'Sheet1 (2)'!V125*'Dilution Factor'!$I116</f>
        <v>32789.3883</v>
      </c>
      <c r="W125" s="9">
        <f>'Sheet1 (2)'!W125*'Dilution Factor'!$I116</f>
        <v>52.03328379</v>
      </c>
      <c r="X125" s="9" t="str">
        <f>'Sheet1 (2)'!X125*'Dilution Factor'!$I116</f>
        <v>#VALUE!</v>
      </c>
      <c r="Y125" s="9" t="str">
        <f>'Sheet1 (2)'!Y125*'Dilution Factor'!$I116</f>
        <v>#VALUE!</v>
      </c>
      <c r="Z125" s="9">
        <f>'Sheet1 (2)'!Z125*'Dilution Factor'!$I116</f>
        <v>1.237569389</v>
      </c>
      <c r="AA125" s="9">
        <f>'Sheet1 (2)'!AA125*'Dilution Factor'!$I116</f>
        <v>38.23445736</v>
      </c>
      <c r="AB125" s="9" t="str">
        <f>'Sheet1 (2)'!AB125*'Dilution Factor'!$I116</f>
        <v>#VALUE!</v>
      </c>
      <c r="AC125" s="9">
        <f>'Sheet1 (2)'!AC125*'Dilution Factor'!$I116</f>
        <v>114.4640404</v>
      </c>
      <c r="AD125" s="9">
        <f>'Sheet1 (2)'!AD125*'Dilution Factor'!$I116</f>
        <v>178.8486656</v>
      </c>
      <c r="AE125" s="9">
        <f>'Sheet1 (2)'!AE125*'Dilution Factor'!$I116</f>
        <v>3.188843747</v>
      </c>
      <c r="AF125" s="9">
        <f>'Sheet1 (2)'!AF125*'Dilution Factor'!$I116</f>
        <v>0.2241676056</v>
      </c>
      <c r="AG125" s="9">
        <f>'Sheet1 (2)'!AG125*'Dilution Factor'!$I116</f>
        <v>0.3822130591</v>
      </c>
      <c r="AH125" s="9">
        <f>'Sheet1 (2)'!AH125*'Dilution Factor'!$I116</f>
        <v>532.2964699</v>
      </c>
      <c r="AI125" s="9">
        <f>'Sheet1 (2)'!AI125*'Dilution Factor'!$I116</f>
        <v>279.0605426</v>
      </c>
      <c r="AJ125" s="9">
        <f>'Sheet1 (2)'!AJ125*'Dilution Factor'!$I116</f>
        <v>29.96417486</v>
      </c>
      <c r="AK125" s="9">
        <f>'Sheet1 (2)'!AK125*'Dilution Factor'!$I116</f>
        <v>47.77085565</v>
      </c>
      <c r="AL125" s="9">
        <f>'Sheet1 (2)'!AL125*'Dilution Factor'!$I116</f>
        <v>219.2531725</v>
      </c>
      <c r="AM125" s="9">
        <v>212.316875582336</v>
      </c>
      <c r="AN125" s="8">
        <v>137.931135787141</v>
      </c>
      <c r="AO125" s="9">
        <v>118.273273534733</v>
      </c>
      <c r="AP125" s="8">
        <v>103.968097684092</v>
      </c>
      <c r="AQ125" s="9">
        <v>139.442575984056</v>
      </c>
      <c r="AR125" s="8">
        <v>112.918202607071</v>
      </c>
      <c r="AS125" s="9">
        <v>124.959329677173</v>
      </c>
      <c r="AT125" s="8">
        <v>136.624619399739</v>
      </c>
      <c r="AU125" s="9">
        <v>92.9898418329796</v>
      </c>
      <c r="AV125" s="8">
        <v>90.4227807490227</v>
      </c>
    </row>
    <row r="126" ht="13.5" customHeight="1">
      <c r="A126" s="5"/>
      <c r="B126" s="5" t="b">
        <v>0</v>
      </c>
      <c r="C126" s="6">
        <v>43685.9815162037</v>
      </c>
      <c r="D126" s="7" t="s">
        <v>0</v>
      </c>
      <c r="E126" s="8"/>
      <c r="F126" s="11" t="s">
        <v>420</v>
      </c>
      <c r="G126" s="8">
        <v>1.0</v>
      </c>
      <c r="H126" s="5" t="s">
        <v>303</v>
      </c>
      <c r="I126" s="9" t="str">
        <f>'Sheet1 (2)'!I126*'Dilution Factor'!$I117</f>
        <v>#VALUE!</v>
      </c>
      <c r="J126" s="9">
        <f>'Sheet1 (2)'!J126*'Dilution Factor'!$I117</f>
        <v>1376.394485</v>
      </c>
      <c r="K126" s="9">
        <f>'Sheet1 (2)'!K126*'Dilution Factor'!$I117</f>
        <v>3764.056828</v>
      </c>
      <c r="L126" s="9">
        <f>'Sheet1 (2)'!L126*'Dilution Factor'!$I117</f>
        <v>34036.7101</v>
      </c>
      <c r="M126" s="9">
        <f>'Sheet1 (2)'!M126*'Dilution Factor'!$I117</f>
        <v>267210.2528</v>
      </c>
      <c r="N126" s="9">
        <f>'Sheet1 (2)'!N126*'Dilution Factor'!$I117</f>
        <v>26107.49195</v>
      </c>
      <c r="O126" s="9">
        <f>'Sheet1 (2)'!O126*'Dilution Factor'!$I117</f>
        <v>3960.49886</v>
      </c>
      <c r="P126" s="9">
        <f>'Sheet1 (2)'!P126*'Dilution Factor'!$I117</f>
        <v>7783.821714</v>
      </c>
      <c r="Q126" s="9">
        <f>'Sheet1 (2)'!Q126*'Dilution Factor'!$I117</f>
        <v>3886.539523</v>
      </c>
      <c r="R126" s="9">
        <f>'Sheet1 (2)'!R126*'Dilution Factor'!$I117</f>
        <v>21941.89322</v>
      </c>
      <c r="S126" s="9">
        <f>'Sheet1 (2)'!S126*'Dilution Factor'!$I117</f>
        <v>15.96065609</v>
      </c>
      <c r="T126" s="9">
        <f>'Sheet1 (2)'!T126*'Dilution Factor'!$I117</f>
        <v>26.38243574</v>
      </c>
      <c r="U126" s="9">
        <f>'Sheet1 (2)'!U126*'Dilution Factor'!$I117</f>
        <v>207.7532655</v>
      </c>
      <c r="V126" s="9">
        <f>'Sheet1 (2)'!V126*'Dilution Factor'!$I117</f>
        <v>19664.62039</v>
      </c>
      <c r="W126" s="9">
        <f>'Sheet1 (2)'!W126*'Dilution Factor'!$I117</f>
        <v>81.53891658</v>
      </c>
      <c r="X126" s="9" t="str">
        <f>'Sheet1 (2)'!X126*'Dilution Factor'!$I117</f>
        <v>#VALUE!</v>
      </c>
      <c r="Y126" s="9" t="str">
        <f>'Sheet1 (2)'!Y126*'Dilution Factor'!$I117</f>
        <v>#VALUE!</v>
      </c>
      <c r="Z126" s="9" t="str">
        <f>'Sheet1 (2)'!Z126*'Dilution Factor'!$I117</f>
        <v>#VALUE!</v>
      </c>
      <c r="AA126" s="9">
        <f>'Sheet1 (2)'!AA126*'Dilution Factor'!$I117</f>
        <v>32.1289482</v>
      </c>
      <c r="AB126" s="9" t="str">
        <f>'Sheet1 (2)'!AB126*'Dilution Factor'!$I117</f>
        <v>#VALUE!</v>
      </c>
      <c r="AC126" s="9">
        <f>'Sheet1 (2)'!AC126*'Dilution Factor'!$I117</f>
        <v>66.64947516</v>
      </c>
      <c r="AD126" s="9">
        <f>'Sheet1 (2)'!AD126*'Dilution Factor'!$I117</f>
        <v>259.598304</v>
      </c>
      <c r="AE126" s="9">
        <f>'Sheet1 (2)'!AE126*'Dilution Factor'!$I117</f>
        <v>5.769835383</v>
      </c>
      <c r="AF126" s="9">
        <f>'Sheet1 (2)'!AF126*'Dilution Factor'!$I117</f>
        <v>0.1787892102</v>
      </c>
      <c r="AG126" s="9">
        <f>'Sheet1 (2)'!AG126*'Dilution Factor'!$I117</f>
        <v>0.3093067396</v>
      </c>
      <c r="AH126" s="9">
        <f>'Sheet1 (2)'!AH126*'Dilution Factor'!$I117</f>
        <v>298.77013</v>
      </c>
      <c r="AI126" s="9">
        <f>'Sheet1 (2)'!AI126*'Dilution Factor'!$I117</f>
        <v>308.2483019</v>
      </c>
      <c r="AJ126" s="9">
        <f>'Sheet1 (2)'!AJ126*'Dilution Factor'!$I117</f>
        <v>33.95304809</v>
      </c>
      <c r="AK126" s="9">
        <f>'Sheet1 (2)'!AK126*'Dilution Factor'!$I117</f>
        <v>51.94858102</v>
      </c>
      <c r="AL126" s="9">
        <f>'Sheet1 (2)'!AL126*'Dilution Factor'!$I117</f>
        <v>237.0617311</v>
      </c>
      <c r="AM126" s="9">
        <v>208.128772487734</v>
      </c>
      <c r="AN126" s="8">
        <v>124.615975749011</v>
      </c>
      <c r="AO126" s="9">
        <v>117.410168215186</v>
      </c>
      <c r="AP126" s="8">
        <v>104.334858338618</v>
      </c>
      <c r="AQ126" s="9">
        <v>139.052534877927</v>
      </c>
      <c r="AR126" s="8">
        <v>114.436258773797</v>
      </c>
      <c r="AS126" s="9">
        <v>123.663399814719</v>
      </c>
      <c r="AT126" s="8">
        <v>136.071021843947</v>
      </c>
      <c r="AU126" s="9">
        <v>92.9339683028168</v>
      </c>
      <c r="AV126" s="8">
        <v>89.3202406786928</v>
      </c>
    </row>
    <row r="127" ht="13.5" customHeight="1">
      <c r="A127" s="5"/>
      <c r="B127" s="5" t="b">
        <v>0</v>
      </c>
      <c r="C127" s="6">
        <v>43685.985462963</v>
      </c>
      <c r="D127" s="7" t="s">
        <v>0</v>
      </c>
      <c r="E127" s="8"/>
      <c r="F127" s="11" t="s">
        <v>421</v>
      </c>
      <c r="G127" s="8">
        <v>1.0</v>
      </c>
      <c r="H127" s="5" t="s">
        <v>305</v>
      </c>
      <c r="I127" s="9" t="str">
        <f>'Sheet1 (2)'!I127*'Dilution Factor'!$I118</f>
        <v>#VALUE!</v>
      </c>
      <c r="J127" s="9" t="str">
        <f>'Sheet1 (2)'!J127*'Dilution Factor'!$I118</f>
        <v>#VALUE!</v>
      </c>
      <c r="K127" s="9">
        <f>'Sheet1 (2)'!K127*'Dilution Factor'!$I118</f>
        <v>1889.172286</v>
      </c>
      <c r="L127" s="9">
        <f>'Sheet1 (2)'!L127*'Dilution Factor'!$I118</f>
        <v>16049.28867</v>
      </c>
      <c r="M127" s="9">
        <f>'Sheet1 (2)'!M127*'Dilution Factor'!$I118</f>
        <v>89398.98674</v>
      </c>
      <c r="N127" s="9">
        <f>'Sheet1 (2)'!N127*'Dilution Factor'!$I118</f>
        <v>2136.471498</v>
      </c>
      <c r="O127" s="9">
        <f>'Sheet1 (2)'!O127*'Dilution Factor'!$I118</f>
        <v>911.1582314</v>
      </c>
      <c r="P127" s="9">
        <f>'Sheet1 (2)'!P127*'Dilution Factor'!$I118</f>
        <v>214.5872819</v>
      </c>
      <c r="Q127" s="9">
        <f>'Sheet1 (2)'!Q127*'Dilution Factor'!$I118</f>
        <v>8413.6103</v>
      </c>
      <c r="R127" s="9">
        <f>'Sheet1 (2)'!R127*'Dilution Factor'!$I118</f>
        <v>180491.3541</v>
      </c>
      <c r="S127" s="9">
        <f>'Sheet1 (2)'!S127*'Dilution Factor'!$I118</f>
        <v>251.3447999</v>
      </c>
      <c r="T127" s="9">
        <f>'Sheet1 (2)'!T127*'Dilution Factor'!$I118</f>
        <v>9.156884851</v>
      </c>
      <c r="U127" s="9">
        <f>'Sheet1 (2)'!U127*'Dilution Factor'!$I118</f>
        <v>61.74198871</v>
      </c>
      <c r="V127" s="9">
        <f>'Sheet1 (2)'!V127*'Dilution Factor'!$I118</f>
        <v>8901.947628</v>
      </c>
      <c r="W127" s="9">
        <f>'Sheet1 (2)'!W127*'Dilution Factor'!$I118</f>
        <v>3.643433947</v>
      </c>
      <c r="X127" s="9" t="str">
        <f>'Sheet1 (2)'!X127*'Dilution Factor'!$I118</f>
        <v>#VALUE!</v>
      </c>
      <c r="Y127" s="9" t="str">
        <f>'Sheet1 (2)'!Y127*'Dilution Factor'!$I118</f>
        <v>#VALUE!</v>
      </c>
      <c r="Z127" s="9">
        <f>'Sheet1 (2)'!Z127*'Dilution Factor'!$I118</f>
        <v>179.6711516</v>
      </c>
      <c r="AA127" s="9">
        <f>'Sheet1 (2)'!AA127*'Dilution Factor'!$I118</f>
        <v>16.37927514</v>
      </c>
      <c r="AB127" s="9">
        <f>'Sheet1 (2)'!AB127*'Dilution Factor'!$I118</f>
        <v>3.261068776</v>
      </c>
      <c r="AC127" s="9">
        <f>'Sheet1 (2)'!AC127*'Dilution Factor'!$I118</f>
        <v>11.22122872</v>
      </c>
      <c r="AD127" s="9">
        <f>'Sheet1 (2)'!AD127*'Dilution Factor'!$I118</f>
        <v>813.1163675</v>
      </c>
      <c r="AE127" s="9">
        <f>'Sheet1 (2)'!AE127*'Dilution Factor'!$I118</f>
        <v>9.904948282</v>
      </c>
      <c r="AF127" s="9">
        <f>'Sheet1 (2)'!AF127*'Dilution Factor'!$I118</f>
        <v>40.61730405</v>
      </c>
      <c r="AG127" s="9">
        <f>'Sheet1 (2)'!AG127*'Dilution Factor'!$I118</f>
        <v>1.77384674</v>
      </c>
      <c r="AH127" s="9">
        <f>'Sheet1 (2)'!AH127*'Dilution Factor'!$I118</f>
        <v>62.94838455</v>
      </c>
      <c r="AI127" s="9">
        <f>'Sheet1 (2)'!AI127*'Dilution Factor'!$I118</f>
        <v>25.31277927</v>
      </c>
      <c r="AJ127" s="9">
        <f>'Sheet1 (2)'!AJ127*'Dilution Factor'!$I118</f>
        <v>5.276981215</v>
      </c>
      <c r="AK127" s="9">
        <f>'Sheet1 (2)'!AK127*'Dilution Factor'!$I118</f>
        <v>2.720093812</v>
      </c>
      <c r="AL127" s="9">
        <f>'Sheet1 (2)'!AL127*'Dilution Factor'!$I118</f>
        <v>230.7223182</v>
      </c>
      <c r="AM127" s="9">
        <v>191.999778917612</v>
      </c>
      <c r="AN127" s="8">
        <v>138.781714036551</v>
      </c>
      <c r="AO127" s="9">
        <v>115.398621375158</v>
      </c>
      <c r="AP127" s="8">
        <v>99.0706994072168</v>
      </c>
      <c r="AQ127" s="9">
        <v>144.665312032885</v>
      </c>
      <c r="AR127" s="8">
        <v>115.971646119331</v>
      </c>
      <c r="AS127" s="9">
        <v>124.354148372928</v>
      </c>
      <c r="AT127" s="8">
        <v>136.593671280446</v>
      </c>
      <c r="AU127" s="9">
        <v>92.1619576197012</v>
      </c>
      <c r="AV127" s="8">
        <v>89.322823524952</v>
      </c>
    </row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H1"/>
  </mergeCells>
  <dataValidations>
    <dataValidation type="list" allowBlank="1" sqref="D3:D127">
      <formula1>ValueList_Helper!$A$1:$A$20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0" width="8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10" t="s">
        <v>1</v>
      </c>
      <c r="J1" s="10" t="s">
        <v>2</v>
      </c>
      <c r="K1" s="13" t="s">
        <v>3</v>
      </c>
      <c r="L1" s="10" t="s">
        <v>4</v>
      </c>
      <c r="M1" s="13" t="s">
        <v>5</v>
      </c>
      <c r="N1" s="10" t="s">
        <v>6</v>
      </c>
      <c r="O1" s="10" t="s">
        <v>7</v>
      </c>
      <c r="P1" s="10" t="s">
        <v>8</v>
      </c>
      <c r="Q1" s="13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3" t="s">
        <v>14</v>
      </c>
      <c r="W1" s="10" t="s">
        <v>15</v>
      </c>
      <c r="X1" s="10" t="s">
        <v>16</v>
      </c>
      <c r="Y1" s="10" t="s">
        <v>17</v>
      </c>
      <c r="Z1" s="10" t="s">
        <v>18</v>
      </c>
      <c r="AA1" s="10" t="s">
        <v>19</v>
      </c>
      <c r="AB1" s="10" t="s">
        <v>20</v>
      </c>
      <c r="AC1" s="10" t="s">
        <v>21</v>
      </c>
      <c r="AD1" s="10" t="s">
        <v>22</v>
      </c>
      <c r="AE1" s="10" t="s">
        <v>23</v>
      </c>
      <c r="AF1" s="10" t="s">
        <v>24</v>
      </c>
      <c r="AG1" s="10" t="s">
        <v>25</v>
      </c>
      <c r="AH1" s="10" t="s">
        <v>26</v>
      </c>
      <c r="AI1" s="10" t="s">
        <v>27</v>
      </c>
      <c r="AJ1" s="10" t="s">
        <v>28</v>
      </c>
      <c r="AK1" s="10" t="s">
        <v>29</v>
      </c>
      <c r="AL1" s="10" t="s">
        <v>30</v>
      </c>
      <c r="AM1" s="4" t="s">
        <v>31</v>
      </c>
      <c r="AN1" s="4" t="s">
        <v>32</v>
      </c>
      <c r="AO1" s="4" t="s">
        <v>33</v>
      </c>
      <c r="AP1" s="4" t="s">
        <v>34</v>
      </c>
      <c r="AQ1" s="4" t="s">
        <v>35</v>
      </c>
      <c r="AR1" s="4" t="s">
        <v>36</v>
      </c>
      <c r="AS1" s="4" t="s">
        <v>37</v>
      </c>
      <c r="AT1" s="4" t="s">
        <v>38</v>
      </c>
      <c r="AU1" s="4" t="s">
        <v>39</v>
      </c>
      <c r="AV1" s="4" t="s">
        <v>40</v>
      </c>
    </row>
    <row r="2" ht="18.0" customHeight="1">
      <c r="A2" s="4" t="s">
        <v>41</v>
      </c>
      <c r="B2" s="4" t="s">
        <v>42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  <c r="H2" s="4" t="s">
        <v>48</v>
      </c>
      <c r="I2" s="4" t="s">
        <v>49</v>
      </c>
      <c r="J2" s="4" t="s">
        <v>49</v>
      </c>
      <c r="K2" s="4" t="s">
        <v>49</v>
      </c>
      <c r="L2" s="4" t="s">
        <v>49</v>
      </c>
      <c r="M2" s="4" t="s">
        <v>49</v>
      </c>
      <c r="N2" s="4" t="s">
        <v>49</v>
      </c>
      <c r="O2" s="4" t="s">
        <v>49</v>
      </c>
      <c r="P2" s="4" t="s">
        <v>49</v>
      </c>
      <c r="Q2" s="4" t="s">
        <v>49</v>
      </c>
      <c r="R2" s="4" t="s">
        <v>49</v>
      </c>
      <c r="S2" s="4" t="s">
        <v>49</v>
      </c>
      <c r="T2" s="4" t="s">
        <v>49</v>
      </c>
      <c r="U2" s="4" t="s">
        <v>49</v>
      </c>
      <c r="V2" s="4" t="s">
        <v>49</v>
      </c>
      <c r="W2" s="4" t="s">
        <v>49</v>
      </c>
      <c r="X2" s="4" t="s">
        <v>49</v>
      </c>
      <c r="Y2" s="4" t="s">
        <v>49</v>
      </c>
      <c r="Z2" s="4" t="s">
        <v>49</v>
      </c>
      <c r="AA2" s="4" t="s">
        <v>49</v>
      </c>
      <c r="AB2" s="4" t="s">
        <v>49</v>
      </c>
      <c r="AC2" s="4" t="s">
        <v>49</v>
      </c>
      <c r="AD2" s="4" t="s">
        <v>49</v>
      </c>
      <c r="AE2" s="4" t="s">
        <v>49</v>
      </c>
      <c r="AF2" s="4" t="s">
        <v>49</v>
      </c>
      <c r="AG2" s="4" t="s">
        <v>49</v>
      </c>
      <c r="AH2" s="4" t="s">
        <v>49</v>
      </c>
      <c r="AI2" s="4" t="s">
        <v>49</v>
      </c>
      <c r="AJ2" s="4" t="s">
        <v>49</v>
      </c>
      <c r="AK2" s="4" t="s">
        <v>49</v>
      </c>
      <c r="AL2" s="4" t="s">
        <v>49</v>
      </c>
      <c r="AM2" s="4" t="s">
        <v>52</v>
      </c>
      <c r="AN2" s="4" t="s">
        <v>52</v>
      </c>
      <c r="AO2" s="4" t="s">
        <v>52</v>
      </c>
      <c r="AP2" s="4" t="s">
        <v>52</v>
      </c>
      <c r="AQ2" s="4" t="s">
        <v>52</v>
      </c>
      <c r="AR2" s="4" t="s">
        <v>52</v>
      </c>
      <c r="AS2" s="4" t="s">
        <v>52</v>
      </c>
      <c r="AT2" s="4" t="s">
        <v>52</v>
      </c>
      <c r="AU2" s="4" t="s">
        <v>52</v>
      </c>
      <c r="AV2" s="4" t="s">
        <v>52</v>
      </c>
    </row>
    <row r="3" ht="13.5" customHeight="1">
      <c r="A3" s="5"/>
      <c r="B3" s="5" t="b">
        <v>0</v>
      </c>
      <c r="C3" s="6">
        <v>43685.538599537</v>
      </c>
      <c r="D3" s="7" t="s">
        <v>0</v>
      </c>
      <c r="E3" s="8"/>
      <c r="F3" s="11" t="s">
        <v>313</v>
      </c>
      <c r="G3" s="8">
        <v>1.0</v>
      </c>
      <c r="H3" s="5" t="s">
        <v>90</v>
      </c>
      <c r="I3" s="9">
        <v>41.07645211134419</v>
      </c>
      <c r="J3" s="9">
        <v>510.91119852516636</v>
      </c>
      <c r="K3" s="9">
        <v>1648.6256663824665</v>
      </c>
      <c r="L3" s="9">
        <v>11784.485174963163</v>
      </c>
      <c r="M3" s="9">
        <v>54966.885385339825</v>
      </c>
      <c r="N3" s="9">
        <v>1507.2354343395139</v>
      </c>
      <c r="O3" s="9">
        <v>649.9032863721706</v>
      </c>
      <c r="P3" s="9">
        <v>219.56940039684497</v>
      </c>
      <c r="Q3" s="9">
        <v>10273.616232274328</v>
      </c>
      <c r="R3" s="9">
        <v>153813.84617512327</v>
      </c>
      <c r="S3" s="9">
        <v>218.55512498150873</v>
      </c>
      <c r="T3" s="9">
        <v>14.167397712266569</v>
      </c>
      <c r="U3" s="9">
        <v>77.73131388035954</v>
      </c>
      <c r="V3" s="9">
        <v>8149.204607045133</v>
      </c>
      <c r="W3" s="9">
        <v>3.917545661368854</v>
      </c>
      <c r="X3" s="9" t="e">
        <v>#VALUE!</v>
      </c>
      <c r="Y3" s="9" t="e">
        <v>#VALUE!</v>
      </c>
      <c r="Z3" s="9">
        <v>32.111829470774815</v>
      </c>
      <c r="AA3" s="9">
        <v>15.245007359538988</v>
      </c>
      <c r="AB3" s="9">
        <v>7.207108628437346</v>
      </c>
      <c r="AC3" s="9">
        <v>12.769299883635526</v>
      </c>
      <c r="AD3" s="9">
        <v>664.5199214979972</v>
      </c>
      <c r="AE3" s="9">
        <v>13.307715634436486</v>
      </c>
      <c r="AF3" s="9">
        <v>35.477678245877776</v>
      </c>
      <c r="AG3" s="9">
        <v>1.801105990137029</v>
      </c>
      <c r="AH3" s="9">
        <v>45.604400631546355</v>
      </c>
      <c r="AI3" s="9">
        <v>17.15828093382114</v>
      </c>
      <c r="AJ3" s="9">
        <v>5.0795395911640355</v>
      </c>
      <c r="AK3" s="9">
        <v>0.6768870408089304</v>
      </c>
      <c r="AL3" s="9">
        <v>5.476950005940509</v>
      </c>
      <c r="AM3" s="9">
        <v>174.81841071992</v>
      </c>
      <c r="AN3" s="8">
        <v>103.948207654895</v>
      </c>
      <c r="AO3" s="9">
        <v>102.922253825245</v>
      </c>
      <c r="AP3" s="8">
        <v>84.9588203341357</v>
      </c>
      <c r="AQ3" s="9">
        <v>102.181894618834</v>
      </c>
      <c r="AR3" s="8">
        <v>92.9903587427772</v>
      </c>
      <c r="AS3" s="9">
        <v>95.5090130265794</v>
      </c>
      <c r="AT3" s="8">
        <v>110.345255313701</v>
      </c>
      <c r="AU3" s="9">
        <v>99.8707811285738</v>
      </c>
      <c r="AV3" s="8">
        <v>100.510627486227</v>
      </c>
    </row>
    <row r="4" ht="13.5" customHeight="1">
      <c r="A4" s="5"/>
      <c r="B4" s="5" t="b">
        <v>0</v>
      </c>
      <c r="C4" s="6">
        <v>43685.5702430556</v>
      </c>
      <c r="D4" s="7" t="s">
        <v>0</v>
      </c>
      <c r="E4" s="8"/>
      <c r="F4" s="11" t="s">
        <v>321</v>
      </c>
      <c r="G4" s="8">
        <v>1.0</v>
      </c>
      <c r="H4" s="5" t="s">
        <v>105</v>
      </c>
      <c r="I4" s="9">
        <v>37.24661286032668</v>
      </c>
      <c r="J4" s="9">
        <v>637.338727019731</v>
      </c>
      <c r="K4" s="9">
        <v>2087.160293747925</v>
      </c>
      <c r="L4" s="9">
        <v>18182.670553682758</v>
      </c>
      <c r="M4" s="9">
        <v>89037.68610918432</v>
      </c>
      <c r="N4" s="9">
        <v>2261.1268966275816</v>
      </c>
      <c r="O4" s="9">
        <v>967.1829861180889</v>
      </c>
      <c r="P4" s="9">
        <v>309.83453053671974</v>
      </c>
      <c r="Q4" s="9">
        <v>12648.261274902998</v>
      </c>
      <c r="R4" s="9">
        <v>192868.32335374187</v>
      </c>
      <c r="S4" s="9">
        <v>300.1549536022818</v>
      </c>
      <c r="T4" s="9">
        <v>19.500626477087216</v>
      </c>
      <c r="U4" s="9">
        <v>101.22160982976959</v>
      </c>
      <c r="V4" s="9">
        <v>10584.796212273215</v>
      </c>
      <c r="W4" s="9">
        <v>4.707223857208856</v>
      </c>
      <c r="X4" s="9" t="e">
        <v>#VALUE!</v>
      </c>
      <c r="Y4" s="9" t="e">
        <v>#VALUE!</v>
      </c>
      <c r="Z4" s="9">
        <v>42.62862190793179</v>
      </c>
      <c r="AA4" s="9">
        <v>20.82027726064319</v>
      </c>
      <c r="AB4" s="9">
        <v>6.299666696516687</v>
      </c>
      <c r="AC4" s="9">
        <v>15.607839208262446</v>
      </c>
      <c r="AD4" s="9">
        <v>900.7306275105856</v>
      </c>
      <c r="AE4" s="9">
        <v>13.975325587780567</v>
      </c>
      <c r="AF4" s="9">
        <v>43.52542405657911</v>
      </c>
      <c r="AG4" s="9">
        <v>2.3799544918512066</v>
      </c>
      <c r="AH4" s="9">
        <v>63.237032832381026</v>
      </c>
      <c r="AI4" s="9">
        <v>24.922310637357707</v>
      </c>
      <c r="AJ4" s="9">
        <v>5.992732303846598</v>
      </c>
      <c r="AK4" s="9">
        <v>2.684460921650949</v>
      </c>
      <c r="AL4" s="9">
        <v>7.007432110468032</v>
      </c>
      <c r="AM4" s="9">
        <v>179.661021416434</v>
      </c>
      <c r="AN4" s="8">
        <v>112.92659375186</v>
      </c>
      <c r="AO4" s="9">
        <v>107.655062987194</v>
      </c>
      <c r="AP4" s="8">
        <v>87.741198723785</v>
      </c>
      <c r="AQ4" s="9">
        <v>112.159317389138</v>
      </c>
      <c r="AR4" s="8">
        <v>92.3580682859266</v>
      </c>
      <c r="AS4" s="9">
        <v>101.381755888355</v>
      </c>
      <c r="AT4" s="8">
        <v>117.558268971979</v>
      </c>
      <c r="AU4" s="9">
        <v>98.7629451224485</v>
      </c>
      <c r="AV4" s="8">
        <v>98.303077510555</v>
      </c>
    </row>
    <row r="5" ht="13.5" customHeight="1">
      <c r="A5" s="5"/>
      <c r="B5" s="5" t="b">
        <v>0</v>
      </c>
      <c r="C5" s="6">
        <v>43685.5939236111</v>
      </c>
      <c r="D5" s="7" t="s">
        <v>0</v>
      </c>
      <c r="E5" s="8"/>
      <c r="F5" s="11" t="s">
        <v>326</v>
      </c>
      <c r="G5" s="8">
        <v>1.0</v>
      </c>
      <c r="H5" s="5" t="s">
        <v>115</v>
      </c>
      <c r="I5" s="9">
        <v>22.873044729862922</v>
      </c>
      <c r="J5" s="9">
        <v>821.50046657344</v>
      </c>
      <c r="K5" s="9">
        <v>2194.513370486726</v>
      </c>
      <c r="L5" s="9">
        <v>17608.45603889716</v>
      </c>
      <c r="M5" s="9">
        <v>87847.51718475582</v>
      </c>
      <c r="N5" s="9">
        <v>2671.6270851698473</v>
      </c>
      <c r="O5" s="9">
        <v>999.3924410448404</v>
      </c>
      <c r="P5" s="9">
        <v>310.3435630090779</v>
      </c>
      <c r="Q5" s="9">
        <v>12569.667330860368</v>
      </c>
      <c r="R5" s="9">
        <v>194992.79614437703</v>
      </c>
      <c r="S5" s="9">
        <v>294.96137748785276</v>
      </c>
      <c r="T5" s="9">
        <v>18.7621072594801</v>
      </c>
      <c r="U5" s="9">
        <v>99.1912600802183</v>
      </c>
      <c r="V5" s="9">
        <v>10125.20513169338</v>
      </c>
      <c r="W5" s="9">
        <v>4.54648549033842</v>
      </c>
      <c r="X5" s="9" t="e">
        <v>#VALUE!</v>
      </c>
      <c r="Y5" s="9" t="e">
        <v>#VALUE!</v>
      </c>
      <c r="Z5" s="9">
        <v>69.51469579684344</v>
      </c>
      <c r="AA5" s="9">
        <v>23.375705605874806</v>
      </c>
      <c r="AB5" s="9">
        <v>4.028101024170683</v>
      </c>
      <c r="AC5" s="9">
        <v>15.467785213355748</v>
      </c>
      <c r="AD5" s="9">
        <v>902.744951239706</v>
      </c>
      <c r="AE5" s="9">
        <v>14.023436470871529</v>
      </c>
      <c r="AF5" s="9">
        <v>41.523228207454295</v>
      </c>
      <c r="AG5" s="9">
        <v>2.075055285532167</v>
      </c>
      <c r="AH5" s="9">
        <v>61.96480954548412</v>
      </c>
      <c r="AI5" s="9">
        <v>24.859813040392925</v>
      </c>
      <c r="AJ5" s="9">
        <v>5.865452819012594</v>
      </c>
      <c r="AK5" s="9">
        <v>2.108766321913294</v>
      </c>
      <c r="AL5" s="9">
        <v>6.903889491841094</v>
      </c>
      <c r="AM5" s="9">
        <v>177.964899259757</v>
      </c>
      <c r="AN5" s="8">
        <v>110.527239455327</v>
      </c>
      <c r="AO5" s="9">
        <v>106.407201721874</v>
      </c>
      <c r="AP5" s="8">
        <v>87.464771275805</v>
      </c>
      <c r="AQ5" s="9">
        <v>111.847284504235</v>
      </c>
      <c r="AR5" s="8">
        <v>95.8899677542688</v>
      </c>
      <c r="AS5" s="9">
        <v>97.5813449585189</v>
      </c>
      <c r="AT5" s="8">
        <v>120.241830198676</v>
      </c>
      <c r="AU5" s="9">
        <v>96.4549196253231</v>
      </c>
      <c r="AV5" s="8">
        <v>97.0655438644456</v>
      </c>
    </row>
    <row r="6" ht="13.5" customHeight="1">
      <c r="A6" s="5"/>
      <c r="B6" s="5" t="b">
        <v>0</v>
      </c>
      <c r="C6" s="6">
        <v>43685.6887731481</v>
      </c>
      <c r="D6" s="7" t="s">
        <v>0</v>
      </c>
      <c r="E6" s="8"/>
      <c r="F6" s="11" t="s">
        <v>349</v>
      </c>
      <c r="G6" s="8">
        <v>1.0</v>
      </c>
      <c r="H6" s="5" t="s">
        <v>161</v>
      </c>
      <c r="I6" s="9" t="e">
        <v>#VALUE!</v>
      </c>
      <c r="J6" s="9">
        <v>245.03376339748917</v>
      </c>
      <c r="K6" s="9">
        <v>2118.675631575009</v>
      </c>
      <c r="L6" s="9">
        <v>17097.487980150978</v>
      </c>
      <c r="M6" s="9">
        <v>88940.17816201283</v>
      </c>
      <c r="N6" s="9">
        <v>2647.2532654985635</v>
      </c>
      <c r="O6" s="9">
        <v>1022.8081338803645</v>
      </c>
      <c r="P6" s="9">
        <v>260.21532211776093</v>
      </c>
      <c r="Q6" s="9">
        <v>10564.955954636534</v>
      </c>
      <c r="R6" s="9">
        <v>199903.92267492347</v>
      </c>
      <c r="S6" s="9">
        <v>290.18613826520107</v>
      </c>
      <c r="T6" s="9">
        <v>16.66687059087163</v>
      </c>
      <c r="U6" s="9">
        <v>77.76359621833468</v>
      </c>
      <c r="V6" s="9">
        <v>10349.24460069232</v>
      </c>
      <c r="W6" s="9">
        <v>4.51412230630176</v>
      </c>
      <c r="X6" s="9" t="e">
        <v>#VALUE!</v>
      </c>
      <c r="Y6" s="9" t="e">
        <v>#VALUE!</v>
      </c>
      <c r="Z6" s="9">
        <v>36.1160299918642</v>
      </c>
      <c r="AA6" s="9">
        <v>19.421294898963897</v>
      </c>
      <c r="AB6" s="9">
        <v>3.2433336720764148</v>
      </c>
      <c r="AC6" s="9">
        <v>13.642829953750903</v>
      </c>
      <c r="AD6" s="9">
        <v>912.6825370676621</v>
      </c>
      <c r="AE6" s="9">
        <v>11.758530785627043</v>
      </c>
      <c r="AF6" s="9">
        <v>40.52602097454111</v>
      </c>
      <c r="AG6" s="9">
        <v>1.8603365709788984</v>
      </c>
      <c r="AH6" s="9">
        <v>62.11552654280783</v>
      </c>
      <c r="AI6" s="9">
        <v>25.24651491982865</v>
      </c>
      <c r="AJ6" s="9">
        <v>5.551705963403974</v>
      </c>
      <c r="AK6" s="9">
        <v>2.668386724716271</v>
      </c>
      <c r="AL6" s="9">
        <v>6.961124940680811</v>
      </c>
      <c r="AM6" s="9">
        <v>183.671462248348</v>
      </c>
      <c r="AN6" s="8">
        <v>112.540578736472</v>
      </c>
      <c r="AO6" s="9">
        <v>107.780482123338</v>
      </c>
      <c r="AP6" s="8">
        <v>87.4394684856432</v>
      </c>
      <c r="AQ6" s="9">
        <v>115.667273916293</v>
      </c>
      <c r="AR6" s="8">
        <v>92.7192276894888</v>
      </c>
      <c r="AS6" s="9">
        <v>107.685699055137</v>
      </c>
      <c r="AT6" s="8">
        <v>125.890415908969</v>
      </c>
      <c r="AU6" s="9">
        <v>94.5189395541273</v>
      </c>
      <c r="AV6" s="8">
        <v>94.0555568260854</v>
      </c>
    </row>
    <row r="7" ht="13.5" customHeight="1">
      <c r="A7" s="5"/>
      <c r="B7" s="5" t="b">
        <v>0</v>
      </c>
      <c r="C7" s="6">
        <v>43685.7283449074</v>
      </c>
      <c r="D7" s="7" t="s">
        <v>0</v>
      </c>
      <c r="E7" s="8"/>
      <c r="F7" s="11" t="s">
        <v>359</v>
      </c>
      <c r="G7" s="8">
        <v>1.0</v>
      </c>
      <c r="H7" s="5" t="s">
        <v>181</v>
      </c>
      <c r="I7" s="9" t="e">
        <v>#VALUE!</v>
      </c>
      <c r="J7" s="9" t="e">
        <v>#VALUE!</v>
      </c>
      <c r="K7" s="9">
        <v>2085.7723427728056</v>
      </c>
      <c r="L7" s="9">
        <v>16340.76334728972</v>
      </c>
      <c r="M7" s="9">
        <v>87337.41241546553</v>
      </c>
      <c r="N7" s="9">
        <v>2451.207939263607</v>
      </c>
      <c r="O7" s="9">
        <v>974.7618974294284</v>
      </c>
      <c r="P7" s="9">
        <v>241.17623797339098</v>
      </c>
      <c r="Q7" s="9">
        <v>9426.719531294862</v>
      </c>
      <c r="R7" s="9">
        <v>191917.78036058624</v>
      </c>
      <c r="S7" s="9">
        <v>267.4483265869448</v>
      </c>
      <c r="T7" s="9">
        <v>12.19964366870212</v>
      </c>
      <c r="U7" s="9">
        <v>59.94873801167302</v>
      </c>
      <c r="V7" s="9">
        <v>9651.981686967587</v>
      </c>
      <c r="W7" s="9">
        <v>4.154610832228035</v>
      </c>
      <c r="X7" s="9" t="e">
        <v>#VALUE!</v>
      </c>
      <c r="Y7" s="9" t="e">
        <v>#VALUE!</v>
      </c>
      <c r="Z7" s="9">
        <v>29.201132601344188</v>
      </c>
      <c r="AA7" s="9">
        <v>17.37596982266963</v>
      </c>
      <c r="AB7" s="9">
        <v>5.595561771367774</v>
      </c>
      <c r="AC7" s="9">
        <v>14.057359039105453</v>
      </c>
      <c r="AD7" s="9">
        <v>850.4956525850974</v>
      </c>
      <c r="AE7" s="9">
        <v>11.001312607223154</v>
      </c>
      <c r="AF7" s="9">
        <v>38.27692858922295</v>
      </c>
      <c r="AG7" s="9">
        <v>1.6470805108028643</v>
      </c>
      <c r="AH7" s="9">
        <v>167.38742202024267</v>
      </c>
      <c r="AI7" s="9">
        <v>24.70704557204823</v>
      </c>
      <c r="AJ7" s="9">
        <v>5.326574710804818</v>
      </c>
      <c r="AK7" s="9">
        <v>2.562680824458761</v>
      </c>
      <c r="AL7" s="9">
        <v>6.4531402154284585</v>
      </c>
      <c r="AM7" s="9">
        <v>181.267805902803</v>
      </c>
      <c r="AN7" s="8">
        <v>117.803773252321</v>
      </c>
      <c r="AO7" s="9">
        <v>108.737695601886</v>
      </c>
      <c r="AP7" s="8">
        <v>90.7094595294079</v>
      </c>
      <c r="AQ7" s="9">
        <v>125.099495515695</v>
      </c>
      <c r="AR7" s="8">
        <v>97.8497615835756</v>
      </c>
      <c r="AS7" s="9">
        <v>109.759497361389</v>
      </c>
      <c r="AT7" s="8">
        <v>128.789133348084</v>
      </c>
      <c r="AU7" s="9">
        <v>94.2228751518837</v>
      </c>
      <c r="AV7" s="8">
        <v>92.9294438288405</v>
      </c>
    </row>
    <row r="8" ht="13.5" customHeight="1">
      <c r="A8" s="5"/>
      <c r="B8" s="5" t="b">
        <v>0</v>
      </c>
      <c r="C8" s="6">
        <v>43685.7560763889</v>
      </c>
      <c r="D8" s="7" t="s">
        <v>0</v>
      </c>
      <c r="E8" s="8"/>
      <c r="F8" s="11" t="s">
        <v>365</v>
      </c>
      <c r="G8" s="8">
        <v>1.0</v>
      </c>
      <c r="H8" s="5" t="s">
        <v>193</v>
      </c>
      <c r="I8" s="9" t="e">
        <v>#VALUE!</v>
      </c>
      <c r="J8" s="9" t="e">
        <v>#VALUE!</v>
      </c>
      <c r="K8" s="9">
        <v>2722.730476182401</v>
      </c>
      <c r="L8" s="9">
        <v>29232.995292045875</v>
      </c>
      <c r="M8" s="9">
        <v>92780.99932804979</v>
      </c>
      <c r="N8" s="9">
        <v>2351.990588644645</v>
      </c>
      <c r="O8" s="9">
        <v>1039.096893982351</v>
      </c>
      <c r="P8" s="9">
        <v>249.21231525183228</v>
      </c>
      <c r="Q8" s="9">
        <v>9490.89065501126</v>
      </c>
      <c r="R8" s="9">
        <v>204818.54715511008</v>
      </c>
      <c r="S8" s="9">
        <v>311.97161482719827</v>
      </c>
      <c r="T8" s="9">
        <v>27.09958016670597</v>
      </c>
      <c r="U8" s="9">
        <v>126.44578233407405</v>
      </c>
      <c r="V8" s="9">
        <v>10104.412403137256</v>
      </c>
      <c r="W8" s="9">
        <v>4.435054090606217</v>
      </c>
      <c r="X8" s="9" t="e">
        <v>#VALUE!</v>
      </c>
      <c r="Y8" s="9" t="e">
        <v>#VALUE!</v>
      </c>
      <c r="Z8" s="9">
        <v>42.07194573132552</v>
      </c>
      <c r="AA8" s="9">
        <v>30.858670498118528</v>
      </c>
      <c r="AB8" s="9">
        <v>4.48689209356252</v>
      </c>
      <c r="AC8" s="9">
        <v>15.643761331649154</v>
      </c>
      <c r="AD8" s="9">
        <v>975.1858524359023</v>
      </c>
      <c r="AE8" s="9">
        <v>11.032895764467698</v>
      </c>
      <c r="AF8" s="9">
        <v>39.82372208437185</v>
      </c>
      <c r="AG8" s="9">
        <v>1.836593485688955</v>
      </c>
      <c r="AH8" s="9">
        <v>62.59599848806992</v>
      </c>
      <c r="AI8" s="9">
        <v>25.123189371140242</v>
      </c>
      <c r="AJ8" s="9">
        <v>5.681919167768958</v>
      </c>
      <c r="AK8" s="9">
        <v>2.650440611228311</v>
      </c>
      <c r="AL8" s="9">
        <v>6.753196697434051</v>
      </c>
      <c r="AM8" s="9">
        <v>174.429788947479</v>
      </c>
      <c r="AN8" s="8">
        <v>120.358677761345</v>
      </c>
      <c r="AO8" s="9">
        <v>106.598895212049</v>
      </c>
      <c r="AP8" s="8">
        <v>90.6178824455335</v>
      </c>
      <c r="AQ8" s="9">
        <v>115.277077105132</v>
      </c>
      <c r="AR8" s="8">
        <v>100.135150732562</v>
      </c>
      <c r="AS8" s="9">
        <v>113.905368827642</v>
      </c>
      <c r="AT8" s="8">
        <v>129.296075759836</v>
      </c>
      <c r="AU8" s="9">
        <v>93.725614730066</v>
      </c>
      <c r="AV8" s="8">
        <v>92.3812905125684</v>
      </c>
    </row>
    <row r="9" ht="13.5" customHeight="1">
      <c r="A9" s="5"/>
      <c r="B9" s="5" t="b">
        <v>0</v>
      </c>
      <c r="C9" s="6">
        <v>43685.8391203704</v>
      </c>
      <c r="D9" s="7" t="s">
        <v>0</v>
      </c>
      <c r="E9" s="8"/>
      <c r="F9" s="11" t="s">
        <v>385</v>
      </c>
      <c r="G9" s="8">
        <v>1.0</v>
      </c>
      <c r="H9" s="5" t="s">
        <v>233</v>
      </c>
      <c r="I9" s="9" t="e">
        <v>#VALUE!</v>
      </c>
      <c r="J9" s="9" t="e">
        <v>#VALUE!</v>
      </c>
      <c r="K9" s="9">
        <v>2521.7402253704386</v>
      </c>
      <c r="L9" s="9">
        <v>19027.10843120404</v>
      </c>
      <c r="M9" s="9">
        <v>110308.9580086339</v>
      </c>
      <c r="N9" s="9">
        <v>2735.1277449049676</v>
      </c>
      <c r="O9" s="9">
        <v>1183.641469552864</v>
      </c>
      <c r="P9" s="9">
        <v>294.7436758040939</v>
      </c>
      <c r="Q9" s="9">
        <v>10772.160339536491</v>
      </c>
      <c r="R9" s="9">
        <v>234470.56813549684</v>
      </c>
      <c r="S9" s="9">
        <v>329.35823297980477</v>
      </c>
      <c r="T9" s="9">
        <v>15.356072617227047</v>
      </c>
      <c r="U9" s="9">
        <v>68.84829251764238</v>
      </c>
      <c r="V9" s="9">
        <v>10841.560061660499</v>
      </c>
      <c r="W9" s="9">
        <v>4.5009886185828725</v>
      </c>
      <c r="X9" s="9" t="e">
        <v>#VALUE!</v>
      </c>
      <c r="Y9" s="9" t="e">
        <v>#VALUE!</v>
      </c>
      <c r="Z9" s="9">
        <v>45.601092506423164</v>
      </c>
      <c r="AA9" s="9">
        <v>22.66134586940186</v>
      </c>
      <c r="AB9" s="9">
        <v>3.930963842925336</v>
      </c>
      <c r="AC9" s="9">
        <v>15.86846779773561</v>
      </c>
      <c r="AD9" s="9">
        <v>1039.958378469566</v>
      </c>
      <c r="AE9" s="9">
        <v>12.702202918879006</v>
      </c>
      <c r="AF9" s="9">
        <v>46.61460532492242</v>
      </c>
      <c r="AG9" s="9">
        <v>1.9642650324142785</v>
      </c>
      <c r="AH9" s="9">
        <v>77.6504115403609</v>
      </c>
      <c r="AI9" s="9">
        <v>30.57321477092369</v>
      </c>
      <c r="AJ9" s="9">
        <v>6.487642471753461</v>
      </c>
      <c r="AK9" s="9">
        <v>3.214171563350126</v>
      </c>
      <c r="AL9" s="9">
        <v>8.0445983763889</v>
      </c>
      <c r="AM9" s="9">
        <v>188.954374108153</v>
      </c>
      <c r="AN9" s="8">
        <v>124.77028898168</v>
      </c>
      <c r="AO9" s="9">
        <v>110.451914103881</v>
      </c>
      <c r="AP9" s="8">
        <v>98.8504805618924</v>
      </c>
      <c r="AQ9" s="9">
        <v>133.595774165421</v>
      </c>
      <c r="AR9" s="8">
        <v>109.648290687693</v>
      </c>
      <c r="AS9" s="9">
        <v>114.767510665717</v>
      </c>
      <c r="AT9" s="8">
        <v>135.527157052335</v>
      </c>
      <c r="AU9" s="9">
        <v>93.6886489394196</v>
      </c>
      <c r="AV9" s="8">
        <v>91.1717250399222</v>
      </c>
    </row>
    <row r="10" ht="13.5" customHeight="1">
      <c r="A10" s="5"/>
      <c r="B10" s="5" t="b">
        <v>0</v>
      </c>
      <c r="C10" s="6">
        <v>43685.8865277778</v>
      </c>
      <c r="D10" s="7" t="s">
        <v>0</v>
      </c>
      <c r="E10" s="8"/>
      <c r="F10" s="11" t="s">
        <v>397</v>
      </c>
      <c r="G10" s="8">
        <v>1.0</v>
      </c>
      <c r="H10" s="5" t="s">
        <v>257</v>
      </c>
      <c r="I10" s="9" t="e">
        <v>#VALUE!</v>
      </c>
      <c r="J10" s="9" t="e">
        <v>#VALUE!</v>
      </c>
      <c r="K10" s="9">
        <v>2325.0496428343777</v>
      </c>
      <c r="L10" s="9">
        <v>18731.458263117376</v>
      </c>
      <c r="M10" s="9">
        <v>100395.30141858385</v>
      </c>
      <c r="N10" s="9">
        <v>2544.5709004437044</v>
      </c>
      <c r="O10" s="9">
        <v>1019.2108155202309</v>
      </c>
      <c r="P10" s="9">
        <v>257.7801448536324</v>
      </c>
      <c r="Q10" s="9">
        <v>9663.834596800276</v>
      </c>
      <c r="R10" s="9">
        <v>204748.90977095993</v>
      </c>
      <c r="S10" s="9">
        <v>300.56393388983037</v>
      </c>
      <c r="T10" s="9">
        <v>12.027215032485502</v>
      </c>
      <c r="U10" s="9">
        <v>62.55699964494019</v>
      </c>
      <c r="V10" s="9">
        <v>10277.921036735299</v>
      </c>
      <c r="W10" s="9">
        <v>4.3416267779360656</v>
      </c>
      <c r="X10" s="9" t="e">
        <v>#VALUE!</v>
      </c>
      <c r="Y10" s="9" t="e">
        <v>#VALUE!</v>
      </c>
      <c r="Z10" s="9">
        <v>55.605324607368075</v>
      </c>
      <c r="AA10" s="9">
        <v>18.386045169495087</v>
      </c>
      <c r="AB10" s="9">
        <v>4.128659486680816</v>
      </c>
      <c r="AC10" s="9">
        <v>14.073149277723825</v>
      </c>
      <c r="AD10" s="9">
        <v>950.6941472701455</v>
      </c>
      <c r="AE10" s="9">
        <v>11.584577673993142</v>
      </c>
      <c r="AF10" s="9">
        <v>43.00291222523802</v>
      </c>
      <c r="AG10" s="9">
        <v>2.0264842816132926</v>
      </c>
      <c r="AH10" s="9">
        <v>69.87284325619488</v>
      </c>
      <c r="AI10" s="9">
        <v>31.466394627621938</v>
      </c>
      <c r="AJ10" s="9">
        <v>6.601000876080993</v>
      </c>
      <c r="AK10" s="9">
        <v>3.098762677065027</v>
      </c>
      <c r="AL10" s="9">
        <v>8.033554131941198</v>
      </c>
      <c r="AM10" s="9">
        <v>185.424249606689</v>
      </c>
      <c r="AN10" s="8">
        <v>127.557513763333</v>
      </c>
      <c r="AO10" s="9">
        <v>114.474728514991</v>
      </c>
      <c r="AP10" s="8">
        <v>93.6939210010801</v>
      </c>
      <c r="AQ10" s="9">
        <v>136.792087070254</v>
      </c>
      <c r="AR10" s="8">
        <v>109.485330717125</v>
      </c>
      <c r="AS10" s="9">
        <v>119.172154069361</v>
      </c>
      <c r="AT10" s="8">
        <v>135.365417148861</v>
      </c>
      <c r="AU10" s="9">
        <v>83.8765508573865</v>
      </c>
      <c r="AV10" s="8">
        <v>82.7577361813962</v>
      </c>
    </row>
    <row r="11" ht="13.5" customHeight="1">
      <c r="A11" s="5"/>
      <c r="B11" s="5" t="b">
        <v>0</v>
      </c>
      <c r="C11" s="6">
        <v>43685.9379861111</v>
      </c>
      <c r="D11" s="7" t="s">
        <v>0</v>
      </c>
      <c r="E11" s="8"/>
      <c r="F11" s="11" t="s">
        <v>409</v>
      </c>
      <c r="G11" s="8">
        <v>1.0</v>
      </c>
      <c r="H11" s="5" t="s">
        <v>281</v>
      </c>
      <c r="I11" s="9" t="e">
        <v>#VALUE!</v>
      </c>
      <c r="J11" s="9" t="e">
        <v>#VALUE!</v>
      </c>
      <c r="K11" s="9">
        <v>1988.437739407164</v>
      </c>
      <c r="L11" s="9">
        <v>15694.227319155216</v>
      </c>
      <c r="M11" s="9">
        <v>90227.56424824614</v>
      </c>
      <c r="N11" s="9">
        <v>2329.4465190276283</v>
      </c>
      <c r="O11" s="9">
        <v>961.5586072776265</v>
      </c>
      <c r="P11" s="9">
        <v>222.58594006615127</v>
      </c>
      <c r="Q11" s="9">
        <v>8495.8286452902</v>
      </c>
      <c r="R11" s="9">
        <v>184024.83097058252</v>
      </c>
      <c r="S11" s="9">
        <v>277.48189347457605</v>
      </c>
      <c r="T11" s="9">
        <v>11.518638241244478</v>
      </c>
      <c r="U11" s="9">
        <v>77.19451414798121</v>
      </c>
      <c r="V11" s="9">
        <v>9021.228128178709</v>
      </c>
      <c r="W11" s="9">
        <v>4.372275390801956</v>
      </c>
      <c r="X11" s="9" t="e">
        <v>#VALUE!</v>
      </c>
      <c r="Y11" s="9" t="e">
        <v>#VALUE!</v>
      </c>
      <c r="Z11" s="9">
        <v>133.08085152583888</v>
      </c>
      <c r="AA11" s="9">
        <v>15.935410575707275</v>
      </c>
      <c r="AB11" s="9">
        <v>3.682513321374084</v>
      </c>
      <c r="AC11" s="9">
        <v>12.72316722847497</v>
      </c>
      <c r="AD11" s="9">
        <v>881.0766160784354</v>
      </c>
      <c r="AE11" s="9">
        <v>10.016550220096184</v>
      </c>
      <c r="AF11" s="9">
        <v>38.601208834850105</v>
      </c>
      <c r="AG11" s="9">
        <v>1.727507395043308</v>
      </c>
      <c r="AH11" s="9">
        <v>59.99824017780802</v>
      </c>
      <c r="AI11" s="9">
        <v>24.560304088431067</v>
      </c>
      <c r="AJ11" s="9">
        <v>5.253391667606536</v>
      </c>
      <c r="AK11" s="9">
        <v>2.5607334585129924</v>
      </c>
      <c r="AL11" s="9">
        <v>358.1505878381973</v>
      </c>
      <c r="AM11" s="9">
        <v>191.424947213843</v>
      </c>
      <c r="AN11" s="8">
        <v>130.730598937898</v>
      </c>
      <c r="AO11" s="9">
        <v>113.639007979754</v>
      </c>
      <c r="AP11" s="8">
        <v>99.8852622706587</v>
      </c>
      <c r="AQ11" s="9">
        <v>133.049872321873</v>
      </c>
      <c r="AR11" s="8">
        <v>112.412496483268</v>
      </c>
      <c r="AS11" s="9">
        <v>122.799619087708</v>
      </c>
      <c r="AT11" s="8">
        <v>135.961942407093</v>
      </c>
      <c r="AU11" s="9">
        <v>93.9796604681175</v>
      </c>
      <c r="AV11" s="8">
        <v>90.3249627153153</v>
      </c>
    </row>
    <row r="12" ht="13.5" customHeight="1">
      <c r="A12" s="5"/>
      <c r="B12" s="5" t="b">
        <v>0</v>
      </c>
      <c r="C12" s="6">
        <v>43685.985462963</v>
      </c>
      <c r="D12" s="7" t="s">
        <v>0</v>
      </c>
      <c r="E12" s="8"/>
      <c r="F12" s="11" t="s">
        <v>421</v>
      </c>
      <c r="G12" s="8">
        <v>1.0</v>
      </c>
      <c r="H12" s="5" t="s">
        <v>305</v>
      </c>
      <c r="I12" s="9" t="e">
        <v>#VALUE!</v>
      </c>
      <c r="J12" s="9" t="e">
        <v>#VALUE!</v>
      </c>
      <c r="K12" s="9">
        <v>1889.1722857673685</v>
      </c>
      <c r="L12" s="9">
        <v>16049.288665093984</v>
      </c>
      <c r="M12" s="9">
        <v>89398.98674446042</v>
      </c>
      <c r="N12" s="9">
        <v>2136.47149755168</v>
      </c>
      <c r="O12" s="9">
        <v>911.1582313733422</v>
      </c>
      <c r="P12" s="9">
        <v>214.58728190650368</v>
      </c>
      <c r="Q12" s="9">
        <v>8413.610300448365</v>
      </c>
      <c r="R12" s="9">
        <v>180491.35405103644</v>
      </c>
      <c r="S12" s="9">
        <v>251.34479987397071</v>
      </c>
      <c r="T12" s="9">
        <v>9.156884850791828</v>
      </c>
      <c r="U12" s="9">
        <v>61.74198870675721</v>
      </c>
      <c r="V12" s="9">
        <v>8901.94762806829</v>
      </c>
      <c r="W12" s="9">
        <v>3.6434339471688286</v>
      </c>
      <c r="X12" s="9" t="e">
        <v>#VALUE!</v>
      </c>
      <c r="Y12" s="9" t="e">
        <v>#VALUE!</v>
      </c>
      <c r="Z12" s="9">
        <v>179.67115156105956</v>
      </c>
      <c r="AA12" s="9">
        <v>16.37927513598856</v>
      </c>
      <c r="AB12" s="9">
        <v>3.261068775605299</v>
      </c>
      <c r="AC12" s="9">
        <v>11.221228717415684</v>
      </c>
      <c r="AD12" s="9">
        <v>813.1163674636838</v>
      </c>
      <c r="AE12" s="9">
        <v>9.904948281622191</v>
      </c>
      <c r="AF12" s="9">
        <v>40.617304045546405</v>
      </c>
      <c r="AG12" s="9">
        <v>1.773846740072535</v>
      </c>
      <c r="AH12" s="9">
        <v>62.94838455012462</v>
      </c>
      <c r="AI12" s="9">
        <v>25.312779273742667</v>
      </c>
      <c r="AJ12" s="9">
        <v>5.276981215465161</v>
      </c>
      <c r="AK12" s="9">
        <v>2.720093811942887</v>
      </c>
      <c r="AL12" s="9">
        <v>230.7223181743325</v>
      </c>
      <c r="AM12" s="9">
        <v>191.999778917612</v>
      </c>
      <c r="AN12" s="8">
        <v>138.781714036551</v>
      </c>
      <c r="AO12" s="9">
        <v>115.398621375158</v>
      </c>
      <c r="AP12" s="8">
        <v>99.0706994072168</v>
      </c>
      <c r="AQ12" s="9">
        <v>144.665312032885</v>
      </c>
      <c r="AR12" s="8">
        <v>115.971646119331</v>
      </c>
      <c r="AS12" s="9">
        <v>124.354148372928</v>
      </c>
      <c r="AT12" s="8">
        <v>136.593671280446</v>
      </c>
      <c r="AU12" s="9">
        <v>92.1619576197012</v>
      </c>
      <c r="AV12" s="8">
        <v>89.322823524952</v>
      </c>
    </row>
    <row r="13" ht="13.5" customHeight="1"/>
    <row r="14" ht="13.5" customHeight="1">
      <c r="A14" s="14" t="s">
        <v>422</v>
      </c>
      <c r="I14" s="14">
        <v>24.1</v>
      </c>
      <c r="J14" s="14">
        <v>370.9</v>
      </c>
      <c r="K14" s="14">
        <v>2532.8</v>
      </c>
      <c r="L14" s="14">
        <v>21170.0</v>
      </c>
      <c r="M14" s="14">
        <v>117338.8</v>
      </c>
      <c r="N14" s="14">
        <v>2822.5</v>
      </c>
      <c r="O14" s="14">
        <v>1078.9</v>
      </c>
      <c r="P14" s="14">
        <v>432.0</v>
      </c>
      <c r="Q14" s="14">
        <v>16400.0</v>
      </c>
      <c r="R14" s="14">
        <v>235490.0</v>
      </c>
      <c r="S14" s="14">
        <v>419.0</v>
      </c>
      <c r="U14" s="14">
        <v>2822.5</v>
      </c>
      <c r="V14" s="14">
        <v>14082.7</v>
      </c>
      <c r="W14" s="14">
        <v>6.4</v>
      </c>
      <c r="X14" s="14">
        <v>74.9</v>
      </c>
      <c r="Y14" s="14">
        <v>33.8</v>
      </c>
      <c r="Z14" s="14">
        <v>97.8</v>
      </c>
      <c r="AA14" s="14">
        <v>432.0</v>
      </c>
      <c r="AC14" s="14">
        <v>16.9</v>
      </c>
      <c r="AD14" s="14">
        <v>1078.0</v>
      </c>
      <c r="AF14" s="14">
        <v>47.8</v>
      </c>
      <c r="AG14" s="14">
        <v>2.0</v>
      </c>
      <c r="AH14" s="14">
        <v>87.0</v>
      </c>
      <c r="AI14" s="14">
        <v>24.8</v>
      </c>
      <c r="AK14" s="14">
        <v>2.74</v>
      </c>
      <c r="CL14" s="14">
        <v>2.74</v>
      </c>
    </row>
    <row r="15" ht="13.5" customHeight="1"/>
    <row r="16" ht="13.5" customHeight="1">
      <c r="D16" s="14" t="s">
        <v>423</v>
      </c>
      <c r="F16" s="11" t="s">
        <v>313</v>
      </c>
      <c r="I16" s="14">
        <f t="shared" ref="I16:AL16" si="1">I3/I$14*100</f>
        <v>170.44171</v>
      </c>
      <c r="J16" s="14">
        <f t="shared" si="1"/>
        <v>137.7490425</v>
      </c>
      <c r="K16" s="14">
        <f t="shared" si="1"/>
        <v>65.09103231</v>
      </c>
      <c r="L16" s="14">
        <f t="shared" si="1"/>
        <v>55.66596682</v>
      </c>
      <c r="M16" s="14">
        <f t="shared" si="1"/>
        <v>46.84459478</v>
      </c>
      <c r="N16" s="14">
        <f t="shared" si="1"/>
        <v>53.40072398</v>
      </c>
      <c r="O16" s="14">
        <f t="shared" si="1"/>
        <v>60.23758331</v>
      </c>
      <c r="P16" s="14">
        <f t="shared" si="1"/>
        <v>50.82625009</v>
      </c>
      <c r="Q16" s="14">
        <f t="shared" si="1"/>
        <v>62.64400142</v>
      </c>
      <c r="R16" s="14">
        <f t="shared" si="1"/>
        <v>65.31650863</v>
      </c>
      <c r="S16" s="14">
        <f t="shared" si="1"/>
        <v>52.16112768</v>
      </c>
      <c r="T16" s="14" t="str">
        <f t="shared" si="1"/>
        <v>#DIV/0!</v>
      </c>
      <c r="U16" s="14">
        <f t="shared" si="1"/>
        <v>2.753988091</v>
      </c>
      <c r="V16" s="14">
        <f t="shared" si="1"/>
        <v>57.86677702</v>
      </c>
      <c r="W16" s="14">
        <f t="shared" si="1"/>
        <v>61.21165096</v>
      </c>
      <c r="X16" s="14" t="str">
        <f t="shared" si="1"/>
        <v>#VALUE!</v>
      </c>
      <c r="Y16" s="14" t="str">
        <f t="shared" si="1"/>
        <v>#VALUE!</v>
      </c>
      <c r="Z16" s="14">
        <f t="shared" si="1"/>
        <v>32.83418146</v>
      </c>
      <c r="AA16" s="14">
        <f t="shared" si="1"/>
        <v>3.528936889</v>
      </c>
      <c r="AB16" s="14" t="str">
        <f t="shared" si="1"/>
        <v>#DIV/0!</v>
      </c>
      <c r="AC16" s="14">
        <f t="shared" si="1"/>
        <v>75.55798748</v>
      </c>
      <c r="AD16" s="14">
        <f t="shared" si="1"/>
        <v>61.6437775</v>
      </c>
      <c r="AE16" s="14" t="str">
        <f t="shared" si="1"/>
        <v>#DIV/0!</v>
      </c>
      <c r="AF16" s="14">
        <f t="shared" si="1"/>
        <v>74.2210842</v>
      </c>
      <c r="AG16" s="14">
        <f t="shared" si="1"/>
        <v>90.05529951</v>
      </c>
      <c r="AH16" s="14">
        <f t="shared" si="1"/>
        <v>52.4188513</v>
      </c>
      <c r="AI16" s="14">
        <f t="shared" si="1"/>
        <v>69.18661667</v>
      </c>
      <c r="AJ16" s="14" t="str">
        <f t="shared" si="1"/>
        <v>#DIV/0!</v>
      </c>
      <c r="AK16" s="14">
        <f t="shared" si="1"/>
        <v>24.7039066</v>
      </c>
      <c r="AL16" s="14" t="str">
        <f t="shared" si="1"/>
        <v>#DIV/0!</v>
      </c>
    </row>
    <row r="17" ht="13.5" customHeight="1">
      <c r="F17" s="11" t="s">
        <v>321</v>
      </c>
      <c r="I17" s="14">
        <f t="shared" ref="I17:AL17" si="2">I4/I$14*100</f>
        <v>154.5502608</v>
      </c>
      <c r="J17" s="14">
        <f t="shared" si="2"/>
        <v>171.8357312</v>
      </c>
      <c r="K17" s="14">
        <f t="shared" si="2"/>
        <v>82.40525481</v>
      </c>
      <c r="L17" s="14">
        <f t="shared" si="2"/>
        <v>85.88885476</v>
      </c>
      <c r="M17" s="14">
        <f t="shared" si="2"/>
        <v>75.88085621</v>
      </c>
      <c r="N17" s="14">
        <f t="shared" si="2"/>
        <v>80.11078465</v>
      </c>
      <c r="O17" s="14">
        <f t="shared" si="2"/>
        <v>89.64528558</v>
      </c>
      <c r="P17" s="14">
        <f t="shared" si="2"/>
        <v>71.72095614</v>
      </c>
      <c r="Q17" s="14">
        <f t="shared" si="2"/>
        <v>77.12354436</v>
      </c>
      <c r="R17" s="14">
        <f t="shared" si="2"/>
        <v>81.90085496</v>
      </c>
      <c r="S17" s="14">
        <f t="shared" si="2"/>
        <v>71.63602711</v>
      </c>
      <c r="T17" s="14" t="str">
        <f t="shared" si="2"/>
        <v>#DIV/0!</v>
      </c>
      <c r="U17" s="14">
        <f t="shared" si="2"/>
        <v>3.586239498</v>
      </c>
      <c r="V17" s="14">
        <f t="shared" si="2"/>
        <v>75.16169635</v>
      </c>
      <c r="W17" s="14">
        <f t="shared" si="2"/>
        <v>73.55037277</v>
      </c>
      <c r="X17" s="14" t="str">
        <f t="shared" si="2"/>
        <v>#VALUE!</v>
      </c>
      <c r="Y17" s="14" t="str">
        <f t="shared" si="2"/>
        <v>#VALUE!</v>
      </c>
      <c r="Z17" s="14">
        <f t="shared" si="2"/>
        <v>43.58754796</v>
      </c>
      <c r="AA17" s="14">
        <f t="shared" si="2"/>
        <v>4.819508625</v>
      </c>
      <c r="AB17" s="14" t="str">
        <f t="shared" si="2"/>
        <v>#DIV/0!</v>
      </c>
      <c r="AC17" s="14">
        <f t="shared" si="2"/>
        <v>92.35407816</v>
      </c>
      <c r="AD17" s="14">
        <f t="shared" si="2"/>
        <v>83.55571684</v>
      </c>
      <c r="AE17" s="14" t="str">
        <f t="shared" si="2"/>
        <v>#DIV/0!</v>
      </c>
      <c r="AF17" s="14">
        <f t="shared" si="2"/>
        <v>91.0573725</v>
      </c>
      <c r="AG17" s="14">
        <f t="shared" si="2"/>
        <v>118.9977246</v>
      </c>
      <c r="AH17" s="14">
        <f t="shared" si="2"/>
        <v>72.68624463</v>
      </c>
      <c r="AI17" s="14">
        <f t="shared" si="2"/>
        <v>100.4931881</v>
      </c>
      <c r="AJ17" s="14" t="str">
        <f t="shared" si="2"/>
        <v>#DIV/0!</v>
      </c>
      <c r="AK17" s="14">
        <f t="shared" si="2"/>
        <v>97.97302634</v>
      </c>
      <c r="AL17" s="14" t="str">
        <f t="shared" si="2"/>
        <v>#DIV/0!</v>
      </c>
    </row>
    <row r="18" ht="13.5" customHeight="1">
      <c r="F18" s="11" t="s">
        <v>326</v>
      </c>
      <c r="I18" s="14">
        <f t="shared" ref="I18:AL18" si="3">I5/I$14*100</f>
        <v>94.90889929</v>
      </c>
      <c r="J18" s="14">
        <f t="shared" si="3"/>
        <v>221.4883976</v>
      </c>
      <c r="K18" s="14">
        <f t="shared" si="3"/>
        <v>86.64376858</v>
      </c>
      <c r="L18" s="14">
        <f t="shared" si="3"/>
        <v>83.17645743</v>
      </c>
      <c r="M18" s="14">
        <f t="shared" si="3"/>
        <v>74.86655495</v>
      </c>
      <c r="N18" s="14">
        <f t="shared" si="3"/>
        <v>94.65463544</v>
      </c>
      <c r="O18" s="14">
        <f t="shared" si="3"/>
        <v>92.6306832</v>
      </c>
      <c r="P18" s="14">
        <f t="shared" si="3"/>
        <v>71.83878773</v>
      </c>
      <c r="Q18" s="14">
        <f t="shared" si="3"/>
        <v>76.64431299</v>
      </c>
      <c r="R18" s="14">
        <f t="shared" si="3"/>
        <v>82.80300486</v>
      </c>
      <c r="S18" s="14">
        <f t="shared" si="3"/>
        <v>70.39651014</v>
      </c>
      <c r="T18" s="14" t="str">
        <f t="shared" si="3"/>
        <v>#DIV/0!</v>
      </c>
      <c r="U18" s="14">
        <f t="shared" si="3"/>
        <v>3.514305052</v>
      </c>
      <c r="V18" s="14">
        <f t="shared" si="3"/>
        <v>71.89818097</v>
      </c>
      <c r="W18" s="14">
        <f t="shared" si="3"/>
        <v>71.03883579</v>
      </c>
      <c r="X18" s="14" t="str">
        <f t="shared" si="3"/>
        <v>#VALUE!</v>
      </c>
      <c r="Y18" s="14" t="str">
        <f t="shared" si="3"/>
        <v>#VALUE!</v>
      </c>
      <c r="Z18" s="14">
        <f t="shared" si="3"/>
        <v>71.07842106</v>
      </c>
      <c r="AA18" s="14">
        <f t="shared" si="3"/>
        <v>5.411042964</v>
      </c>
      <c r="AB18" s="14" t="str">
        <f t="shared" si="3"/>
        <v>#DIV/0!</v>
      </c>
      <c r="AC18" s="14">
        <f t="shared" si="3"/>
        <v>91.52535629</v>
      </c>
      <c r="AD18" s="14">
        <f t="shared" si="3"/>
        <v>83.74257433</v>
      </c>
      <c r="AE18" s="14" t="str">
        <f t="shared" si="3"/>
        <v>#DIV/0!</v>
      </c>
      <c r="AF18" s="14">
        <f t="shared" si="3"/>
        <v>86.86867826</v>
      </c>
      <c r="AG18" s="14">
        <f t="shared" si="3"/>
        <v>103.7527643</v>
      </c>
      <c r="AH18" s="14">
        <f t="shared" si="3"/>
        <v>71.22391902</v>
      </c>
      <c r="AI18" s="14">
        <f t="shared" si="3"/>
        <v>100.2411816</v>
      </c>
      <c r="AJ18" s="14" t="str">
        <f t="shared" si="3"/>
        <v>#DIV/0!</v>
      </c>
      <c r="AK18" s="14">
        <f t="shared" si="3"/>
        <v>76.96227452</v>
      </c>
      <c r="AL18" s="14" t="str">
        <f t="shared" si="3"/>
        <v>#DIV/0!</v>
      </c>
    </row>
    <row r="19" ht="13.5" customHeight="1">
      <c r="F19" s="11" t="s">
        <v>349</v>
      </c>
      <c r="I19" s="14" t="str">
        <f t="shared" ref="I19:AL19" si="4">I6/I$14*100</f>
        <v>#VALUE!</v>
      </c>
      <c r="J19" s="14">
        <f t="shared" si="4"/>
        <v>66.06464368</v>
      </c>
      <c r="K19" s="14">
        <f t="shared" si="4"/>
        <v>83.64954326</v>
      </c>
      <c r="L19" s="14">
        <f t="shared" si="4"/>
        <v>80.76281521</v>
      </c>
      <c r="M19" s="14">
        <f t="shared" si="4"/>
        <v>75.79775672</v>
      </c>
      <c r="N19" s="14">
        <f t="shared" si="4"/>
        <v>93.79108115</v>
      </c>
      <c r="O19" s="14">
        <f t="shared" si="4"/>
        <v>94.80101343</v>
      </c>
      <c r="P19" s="14">
        <f t="shared" si="4"/>
        <v>60.23502827</v>
      </c>
      <c r="Q19" s="14">
        <f t="shared" si="4"/>
        <v>64.42046314</v>
      </c>
      <c r="R19" s="14">
        <f t="shared" si="4"/>
        <v>84.88849746</v>
      </c>
      <c r="S19" s="14">
        <f t="shared" si="4"/>
        <v>69.25683491</v>
      </c>
      <c r="T19" s="14" t="str">
        <f t="shared" si="4"/>
        <v>#DIV/0!</v>
      </c>
      <c r="U19" s="14">
        <f t="shared" si="4"/>
        <v>2.755131841</v>
      </c>
      <c r="V19" s="14">
        <f t="shared" si="4"/>
        <v>73.48906531</v>
      </c>
      <c r="W19" s="14">
        <f t="shared" si="4"/>
        <v>70.53316104</v>
      </c>
      <c r="X19" s="14" t="str">
        <f t="shared" si="4"/>
        <v>#VALUE!</v>
      </c>
      <c r="Y19" s="14" t="str">
        <f t="shared" si="4"/>
        <v>#VALUE!</v>
      </c>
      <c r="Z19" s="14">
        <f t="shared" si="4"/>
        <v>36.92845602</v>
      </c>
      <c r="AA19" s="14">
        <f t="shared" si="4"/>
        <v>4.495670116</v>
      </c>
      <c r="AB19" s="14" t="str">
        <f t="shared" si="4"/>
        <v>#DIV/0!</v>
      </c>
      <c r="AC19" s="14">
        <f t="shared" si="4"/>
        <v>80.72680446</v>
      </c>
      <c r="AD19" s="14">
        <f t="shared" si="4"/>
        <v>84.6644283</v>
      </c>
      <c r="AE19" s="14" t="str">
        <f t="shared" si="4"/>
        <v>#DIV/0!</v>
      </c>
      <c r="AF19" s="14">
        <f t="shared" si="4"/>
        <v>84.78247066</v>
      </c>
      <c r="AG19" s="14">
        <f t="shared" si="4"/>
        <v>93.01682855</v>
      </c>
      <c r="AH19" s="14">
        <f t="shared" si="4"/>
        <v>71.39715695</v>
      </c>
      <c r="AI19" s="14">
        <f t="shared" si="4"/>
        <v>101.8004634</v>
      </c>
      <c r="AJ19" s="14" t="str">
        <f t="shared" si="4"/>
        <v>#DIV/0!</v>
      </c>
      <c r="AK19" s="14">
        <f t="shared" si="4"/>
        <v>97.38637681</v>
      </c>
      <c r="AL19" s="14" t="str">
        <f t="shared" si="4"/>
        <v>#DIV/0!</v>
      </c>
    </row>
    <row r="20" ht="13.5" customHeight="1">
      <c r="F20" s="11" t="s">
        <v>359</v>
      </c>
      <c r="I20" s="14" t="str">
        <f t="shared" ref="I20:AL20" si="5">I7/I$14*100</f>
        <v>#VALUE!</v>
      </c>
      <c r="J20" s="14" t="str">
        <f t="shared" si="5"/>
        <v>#VALUE!</v>
      </c>
      <c r="K20" s="14">
        <f t="shared" si="5"/>
        <v>82.35045573</v>
      </c>
      <c r="L20" s="14">
        <f t="shared" si="5"/>
        <v>77.18830112</v>
      </c>
      <c r="M20" s="14">
        <f t="shared" si="5"/>
        <v>74.43182683</v>
      </c>
      <c r="N20" s="14">
        <f t="shared" si="5"/>
        <v>86.84527686</v>
      </c>
      <c r="O20" s="14">
        <f t="shared" si="5"/>
        <v>90.3477521</v>
      </c>
      <c r="P20" s="14">
        <f t="shared" si="5"/>
        <v>55.82783286</v>
      </c>
      <c r="Q20" s="14">
        <f t="shared" si="5"/>
        <v>57.47999714</v>
      </c>
      <c r="R20" s="14">
        <f t="shared" si="5"/>
        <v>81.49721023</v>
      </c>
      <c r="S20" s="14">
        <f t="shared" si="5"/>
        <v>63.83014954</v>
      </c>
      <c r="T20" s="14" t="str">
        <f t="shared" si="5"/>
        <v>#DIV/0!</v>
      </c>
      <c r="U20" s="14">
        <f t="shared" si="5"/>
        <v>2.123958831</v>
      </c>
      <c r="V20" s="14">
        <f t="shared" si="5"/>
        <v>68.53786339</v>
      </c>
      <c r="W20" s="14">
        <f t="shared" si="5"/>
        <v>64.91579425</v>
      </c>
      <c r="X20" s="14" t="str">
        <f t="shared" si="5"/>
        <v>#VALUE!</v>
      </c>
      <c r="Y20" s="14" t="str">
        <f t="shared" si="5"/>
        <v>#VALUE!</v>
      </c>
      <c r="Z20" s="14">
        <f t="shared" si="5"/>
        <v>29.85800879</v>
      </c>
      <c r="AA20" s="14">
        <f t="shared" si="5"/>
        <v>4.022215237</v>
      </c>
      <c r="AB20" s="14" t="str">
        <f t="shared" si="5"/>
        <v>#DIV/0!</v>
      </c>
      <c r="AC20" s="14">
        <f t="shared" si="5"/>
        <v>83.17963928</v>
      </c>
      <c r="AD20" s="14">
        <f t="shared" si="5"/>
        <v>78.89570061</v>
      </c>
      <c r="AE20" s="14" t="str">
        <f t="shared" si="5"/>
        <v>#DIV/0!</v>
      </c>
      <c r="AF20" s="14">
        <f t="shared" si="5"/>
        <v>80.07725646</v>
      </c>
      <c r="AG20" s="14">
        <f t="shared" si="5"/>
        <v>82.35402554</v>
      </c>
      <c r="AH20" s="14">
        <f t="shared" si="5"/>
        <v>192.3993357</v>
      </c>
      <c r="AI20" s="14">
        <f t="shared" si="5"/>
        <v>99.62518376</v>
      </c>
      <c r="AJ20" s="14" t="str">
        <f t="shared" si="5"/>
        <v>#DIV/0!</v>
      </c>
      <c r="AK20" s="14">
        <f t="shared" si="5"/>
        <v>93.52849724</v>
      </c>
      <c r="AL20" s="14" t="str">
        <f t="shared" si="5"/>
        <v>#DIV/0!</v>
      </c>
    </row>
    <row r="21" ht="13.5" customHeight="1">
      <c r="F21" s="11" t="s">
        <v>365</v>
      </c>
      <c r="I21" s="14" t="str">
        <f t="shared" ref="I21:AL21" si="6">I8/I$14*100</f>
        <v>#VALUE!</v>
      </c>
      <c r="J21" s="14" t="str">
        <f t="shared" si="6"/>
        <v>#VALUE!</v>
      </c>
      <c r="K21" s="14">
        <f t="shared" si="6"/>
        <v>107.4988343</v>
      </c>
      <c r="L21" s="14">
        <f t="shared" si="6"/>
        <v>138.0868932</v>
      </c>
      <c r="M21" s="14">
        <f t="shared" si="6"/>
        <v>79.07103135</v>
      </c>
      <c r="N21" s="14">
        <f t="shared" si="6"/>
        <v>83.33004743</v>
      </c>
      <c r="O21" s="14">
        <f t="shared" si="6"/>
        <v>96.31076967</v>
      </c>
      <c r="P21" s="14">
        <f t="shared" si="6"/>
        <v>57.68803594</v>
      </c>
      <c r="Q21" s="14">
        <f t="shared" si="6"/>
        <v>57.87128448</v>
      </c>
      <c r="R21" s="14">
        <f t="shared" si="6"/>
        <v>86.97547546</v>
      </c>
      <c r="S21" s="14">
        <f t="shared" si="6"/>
        <v>74.45623266</v>
      </c>
      <c r="T21" s="14" t="str">
        <f t="shared" si="6"/>
        <v>#DIV/0!</v>
      </c>
      <c r="U21" s="14">
        <f t="shared" si="6"/>
        <v>4.479921429</v>
      </c>
      <c r="V21" s="14">
        <f t="shared" si="6"/>
        <v>71.75053366</v>
      </c>
      <c r="W21" s="14">
        <f t="shared" si="6"/>
        <v>69.29772017</v>
      </c>
      <c r="X21" s="14" t="str">
        <f t="shared" si="6"/>
        <v>#VALUE!</v>
      </c>
      <c r="Y21" s="14" t="str">
        <f t="shared" si="6"/>
        <v>#VALUE!</v>
      </c>
      <c r="Z21" s="14">
        <f t="shared" si="6"/>
        <v>43.01834942</v>
      </c>
      <c r="AA21" s="14">
        <f t="shared" si="6"/>
        <v>7.143210763</v>
      </c>
      <c r="AB21" s="14" t="str">
        <f t="shared" si="6"/>
        <v>#DIV/0!</v>
      </c>
      <c r="AC21" s="14">
        <f t="shared" si="6"/>
        <v>92.5666351</v>
      </c>
      <c r="AD21" s="14">
        <f t="shared" si="6"/>
        <v>90.4625095</v>
      </c>
      <c r="AE21" s="14" t="str">
        <f t="shared" si="6"/>
        <v>#DIV/0!</v>
      </c>
      <c r="AF21" s="14">
        <f t="shared" si="6"/>
        <v>83.31322612</v>
      </c>
      <c r="AG21" s="14">
        <f t="shared" si="6"/>
        <v>91.82967428</v>
      </c>
      <c r="AH21" s="14">
        <f t="shared" si="6"/>
        <v>71.94942355</v>
      </c>
      <c r="AI21" s="14">
        <f t="shared" si="6"/>
        <v>101.3031829</v>
      </c>
      <c r="AJ21" s="14" t="str">
        <f t="shared" si="6"/>
        <v>#DIV/0!</v>
      </c>
      <c r="AK21" s="14">
        <f t="shared" si="6"/>
        <v>96.73140917</v>
      </c>
      <c r="AL21" s="14" t="str">
        <f t="shared" si="6"/>
        <v>#DIV/0!</v>
      </c>
    </row>
    <row r="22" ht="13.5" customHeight="1">
      <c r="F22" s="11" t="s">
        <v>385</v>
      </c>
      <c r="I22" s="14" t="str">
        <f t="shared" ref="I22:AL22" si="7">I9/I$14*100</f>
        <v>#VALUE!</v>
      </c>
      <c r="J22" s="14" t="str">
        <f t="shared" si="7"/>
        <v>#VALUE!</v>
      </c>
      <c r="K22" s="14">
        <f t="shared" si="7"/>
        <v>99.56333802</v>
      </c>
      <c r="L22" s="14">
        <f t="shared" si="7"/>
        <v>89.87769689</v>
      </c>
      <c r="M22" s="14">
        <f t="shared" si="7"/>
        <v>94.00893652</v>
      </c>
      <c r="N22" s="14">
        <f t="shared" si="7"/>
        <v>96.90443737</v>
      </c>
      <c r="O22" s="14">
        <f t="shared" si="7"/>
        <v>109.7081722</v>
      </c>
      <c r="P22" s="14">
        <f t="shared" si="7"/>
        <v>68.22770273</v>
      </c>
      <c r="Q22" s="14">
        <f t="shared" si="7"/>
        <v>65.68390451</v>
      </c>
      <c r="R22" s="14">
        <f t="shared" si="7"/>
        <v>99.56710185</v>
      </c>
      <c r="S22" s="14">
        <f t="shared" si="7"/>
        <v>78.60578353</v>
      </c>
      <c r="T22" s="14" t="str">
        <f t="shared" si="7"/>
        <v>#DIV/0!</v>
      </c>
      <c r="U22" s="14">
        <f t="shared" si="7"/>
        <v>2.439266343</v>
      </c>
      <c r="V22" s="14">
        <f t="shared" si="7"/>
        <v>76.98495361</v>
      </c>
      <c r="W22" s="14">
        <f t="shared" si="7"/>
        <v>70.32794717</v>
      </c>
      <c r="X22" s="14" t="str">
        <f t="shared" si="7"/>
        <v>#VALUE!</v>
      </c>
      <c r="Y22" s="14" t="str">
        <f t="shared" si="7"/>
        <v>#VALUE!</v>
      </c>
      <c r="Z22" s="14">
        <f t="shared" si="7"/>
        <v>46.62688395</v>
      </c>
      <c r="AA22" s="14">
        <f t="shared" si="7"/>
        <v>5.245681914</v>
      </c>
      <c r="AB22" s="14" t="str">
        <f t="shared" si="7"/>
        <v>#DIV/0!</v>
      </c>
      <c r="AC22" s="14">
        <f t="shared" si="7"/>
        <v>93.89625916</v>
      </c>
      <c r="AD22" s="14">
        <f t="shared" si="7"/>
        <v>96.47109262</v>
      </c>
      <c r="AE22" s="14" t="str">
        <f t="shared" si="7"/>
        <v>#DIV/0!</v>
      </c>
      <c r="AF22" s="14">
        <f t="shared" si="7"/>
        <v>97.52009482</v>
      </c>
      <c r="AG22" s="14">
        <f t="shared" si="7"/>
        <v>98.21325162</v>
      </c>
      <c r="AH22" s="14">
        <f t="shared" si="7"/>
        <v>89.2533466</v>
      </c>
      <c r="AI22" s="14">
        <f t="shared" si="7"/>
        <v>123.2790918</v>
      </c>
      <c r="AJ22" s="14" t="str">
        <f t="shared" si="7"/>
        <v>#DIV/0!</v>
      </c>
      <c r="AK22" s="14">
        <f t="shared" si="7"/>
        <v>117.3055315</v>
      </c>
      <c r="AL22" s="14" t="str">
        <f t="shared" si="7"/>
        <v>#DIV/0!</v>
      </c>
    </row>
    <row r="23" ht="13.5" customHeight="1">
      <c r="F23" s="11" t="s">
        <v>397</v>
      </c>
      <c r="I23" s="14" t="str">
        <f t="shared" ref="I23:AL23" si="8">I10/I$14*100</f>
        <v>#VALUE!</v>
      </c>
      <c r="J23" s="14" t="str">
        <f t="shared" si="8"/>
        <v>#VALUE!</v>
      </c>
      <c r="K23" s="14">
        <f t="shared" si="8"/>
        <v>91.79760119</v>
      </c>
      <c r="L23" s="14">
        <f t="shared" si="8"/>
        <v>88.48114437</v>
      </c>
      <c r="M23" s="14">
        <f t="shared" si="8"/>
        <v>85.56019102</v>
      </c>
      <c r="N23" s="14">
        <f t="shared" si="8"/>
        <v>90.1530877</v>
      </c>
      <c r="O23" s="14">
        <f t="shared" si="8"/>
        <v>94.4675888</v>
      </c>
      <c r="P23" s="14">
        <f t="shared" si="8"/>
        <v>59.67132983</v>
      </c>
      <c r="Q23" s="14">
        <f t="shared" si="8"/>
        <v>58.92582071</v>
      </c>
      <c r="R23" s="14">
        <f t="shared" si="8"/>
        <v>86.94590419</v>
      </c>
      <c r="S23" s="14">
        <f t="shared" si="8"/>
        <v>71.73363577</v>
      </c>
      <c r="T23" s="14" t="str">
        <f t="shared" si="8"/>
        <v>#DIV/0!</v>
      </c>
      <c r="U23" s="14">
        <f t="shared" si="8"/>
        <v>2.216368455</v>
      </c>
      <c r="V23" s="14">
        <f t="shared" si="8"/>
        <v>72.98260303</v>
      </c>
      <c r="W23" s="14">
        <f t="shared" si="8"/>
        <v>67.83791841</v>
      </c>
      <c r="X23" s="14" t="str">
        <f t="shared" si="8"/>
        <v>#VALUE!</v>
      </c>
      <c r="Y23" s="14" t="str">
        <f t="shared" si="8"/>
        <v>#VALUE!</v>
      </c>
      <c r="Z23" s="14">
        <f t="shared" si="8"/>
        <v>56.85616013</v>
      </c>
      <c r="AA23" s="14">
        <f t="shared" si="8"/>
        <v>4.256028974</v>
      </c>
      <c r="AB23" s="14" t="str">
        <f t="shared" si="8"/>
        <v>#DIV/0!</v>
      </c>
      <c r="AC23" s="14">
        <f t="shared" si="8"/>
        <v>83.27307265</v>
      </c>
      <c r="AD23" s="14">
        <f t="shared" si="8"/>
        <v>88.19055169</v>
      </c>
      <c r="AE23" s="14" t="str">
        <f t="shared" si="8"/>
        <v>#DIV/0!</v>
      </c>
      <c r="AF23" s="14">
        <f t="shared" si="8"/>
        <v>89.96425152</v>
      </c>
      <c r="AG23" s="14">
        <f t="shared" si="8"/>
        <v>101.3242141</v>
      </c>
      <c r="AH23" s="14">
        <f t="shared" si="8"/>
        <v>80.31361294</v>
      </c>
      <c r="AI23" s="14">
        <f t="shared" si="8"/>
        <v>126.8806235</v>
      </c>
      <c r="AJ23" s="14" t="str">
        <f t="shared" si="8"/>
        <v>#DIV/0!</v>
      </c>
      <c r="AK23" s="14">
        <f t="shared" si="8"/>
        <v>113.0935284</v>
      </c>
      <c r="AL23" s="14" t="str">
        <f t="shared" si="8"/>
        <v>#DIV/0!</v>
      </c>
    </row>
    <row r="24" ht="13.5" customHeight="1">
      <c r="F24" s="11" t="s">
        <v>409</v>
      </c>
      <c r="I24" s="14" t="str">
        <f t="shared" ref="I24:AL24" si="9">I11/I$14*100</f>
        <v>#VALUE!</v>
      </c>
      <c r="J24" s="14" t="str">
        <f t="shared" si="9"/>
        <v>#VALUE!</v>
      </c>
      <c r="K24" s="14">
        <f t="shared" si="9"/>
        <v>78.50749129</v>
      </c>
      <c r="L24" s="14">
        <f t="shared" si="9"/>
        <v>74.13428115</v>
      </c>
      <c r="M24" s="14">
        <f t="shared" si="9"/>
        <v>76.89490965</v>
      </c>
      <c r="N24" s="14">
        <f t="shared" si="9"/>
        <v>82.53132043</v>
      </c>
      <c r="O24" s="14">
        <f t="shared" si="9"/>
        <v>89.1239788</v>
      </c>
      <c r="P24" s="14">
        <f t="shared" si="9"/>
        <v>51.52452316</v>
      </c>
      <c r="Q24" s="14">
        <f t="shared" si="9"/>
        <v>51.8038332</v>
      </c>
      <c r="R24" s="14">
        <f t="shared" si="9"/>
        <v>78.14549704</v>
      </c>
      <c r="S24" s="14">
        <f t="shared" si="9"/>
        <v>66.22479558</v>
      </c>
      <c r="T24" s="14" t="str">
        <f t="shared" si="9"/>
        <v>#DIV/0!</v>
      </c>
      <c r="U24" s="14">
        <f t="shared" si="9"/>
        <v>2.7349695</v>
      </c>
      <c r="V24" s="14">
        <f t="shared" si="9"/>
        <v>64.05893847</v>
      </c>
      <c r="W24" s="14">
        <f t="shared" si="9"/>
        <v>68.31680298</v>
      </c>
      <c r="X24" s="14" t="str">
        <f t="shared" si="9"/>
        <v>#VALUE!</v>
      </c>
      <c r="Y24" s="14" t="str">
        <f t="shared" si="9"/>
        <v>#VALUE!</v>
      </c>
      <c r="Z24" s="14">
        <f t="shared" si="9"/>
        <v>136.0744903</v>
      </c>
      <c r="AA24" s="14">
        <f t="shared" si="9"/>
        <v>3.688752448</v>
      </c>
      <c r="AB24" s="14" t="str">
        <f t="shared" si="9"/>
        <v>#DIV/0!</v>
      </c>
      <c r="AC24" s="14">
        <f t="shared" si="9"/>
        <v>75.28501319</v>
      </c>
      <c r="AD24" s="14">
        <f t="shared" si="9"/>
        <v>81.73252468</v>
      </c>
      <c r="AE24" s="14" t="str">
        <f t="shared" si="9"/>
        <v>#DIV/0!</v>
      </c>
      <c r="AF24" s="14">
        <f t="shared" si="9"/>
        <v>80.75566702</v>
      </c>
      <c r="AG24" s="14">
        <f t="shared" si="9"/>
        <v>86.37536975</v>
      </c>
      <c r="AH24" s="14">
        <f t="shared" si="9"/>
        <v>68.96349446</v>
      </c>
      <c r="AI24" s="14">
        <f t="shared" si="9"/>
        <v>99.03348423</v>
      </c>
      <c r="AJ24" s="14" t="str">
        <f t="shared" si="9"/>
        <v>#DIV/0!</v>
      </c>
      <c r="AK24" s="14">
        <f t="shared" si="9"/>
        <v>93.45742549</v>
      </c>
      <c r="AL24" s="14" t="str">
        <f t="shared" si="9"/>
        <v>#DIV/0!</v>
      </c>
    </row>
    <row r="25" ht="13.5" customHeight="1">
      <c r="F25" s="11" t="s">
        <v>421</v>
      </c>
      <c r="I25" s="14" t="str">
        <f t="shared" ref="I25:AL25" si="10">I12/I$14*100</f>
        <v>#VALUE!</v>
      </c>
      <c r="J25" s="14" t="str">
        <f t="shared" si="10"/>
        <v>#VALUE!</v>
      </c>
      <c r="K25" s="14">
        <f t="shared" si="10"/>
        <v>74.58829303</v>
      </c>
      <c r="L25" s="14">
        <f t="shared" si="10"/>
        <v>75.8114722</v>
      </c>
      <c r="M25" s="14">
        <f t="shared" si="10"/>
        <v>76.18876854</v>
      </c>
      <c r="N25" s="14">
        <f t="shared" si="10"/>
        <v>75.69429575</v>
      </c>
      <c r="O25" s="14">
        <f t="shared" si="10"/>
        <v>84.45251936</v>
      </c>
      <c r="P25" s="14">
        <f t="shared" si="10"/>
        <v>49.67298192</v>
      </c>
      <c r="Q25" s="14">
        <f t="shared" si="10"/>
        <v>51.30250183</v>
      </c>
      <c r="R25" s="14">
        <f t="shared" si="10"/>
        <v>76.64501849</v>
      </c>
      <c r="S25" s="14">
        <f t="shared" si="10"/>
        <v>59.98682575</v>
      </c>
      <c r="T25" s="14" t="str">
        <f t="shared" si="10"/>
        <v>#DIV/0!</v>
      </c>
      <c r="U25" s="14">
        <f t="shared" si="10"/>
        <v>2.187492957</v>
      </c>
      <c r="V25" s="14">
        <f t="shared" si="10"/>
        <v>63.21193825</v>
      </c>
      <c r="W25" s="14">
        <f t="shared" si="10"/>
        <v>56.92865542</v>
      </c>
      <c r="X25" s="14" t="str">
        <f t="shared" si="10"/>
        <v>#VALUE!</v>
      </c>
      <c r="Y25" s="14" t="str">
        <f t="shared" si="10"/>
        <v>#VALUE!</v>
      </c>
      <c r="Z25" s="14">
        <f t="shared" si="10"/>
        <v>183.7128339</v>
      </c>
      <c r="AA25" s="14">
        <f t="shared" si="10"/>
        <v>3.791498874</v>
      </c>
      <c r="AB25" s="14" t="str">
        <f t="shared" si="10"/>
        <v>#DIV/0!</v>
      </c>
      <c r="AC25" s="14">
        <f t="shared" si="10"/>
        <v>66.39780306</v>
      </c>
      <c r="AD25" s="14">
        <f t="shared" si="10"/>
        <v>75.42823446</v>
      </c>
      <c r="AE25" s="14" t="str">
        <f t="shared" si="10"/>
        <v>#DIV/0!</v>
      </c>
      <c r="AF25" s="14">
        <f t="shared" si="10"/>
        <v>84.97343943</v>
      </c>
      <c r="AG25" s="14">
        <f t="shared" si="10"/>
        <v>88.692337</v>
      </c>
      <c r="AH25" s="14">
        <f t="shared" si="10"/>
        <v>72.354465</v>
      </c>
      <c r="AI25" s="14">
        <f t="shared" si="10"/>
        <v>102.0676584</v>
      </c>
      <c r="AJ25" s="14" t="str">
        <f t="shared" si="10"/>
        <v>#DIV/0!</v>
      </c>
      <c r="AK25" s="14">
        <f t="shared" si="10"/>
        <v>99.27349679</v>
      </c>
      <c r="AL25" s="14" t="str">
        <f t="shared" si="10"/>
        <v>#DIV/0!</v>
      </c>
    </row>
    <row r="26" ht="13.5" customHeight="1"/>
    <row r="27" ht="13.5" customHeight="1">
      <c r="F27" s="11" t="s">
        <v>424</v>
      </c>
      <c r="I27" s="14" t="str">
        <f t="shared" ref="I27:AL27" si="11">(AVERAGE(I3:I12)/I14*100)</f>
        <v>#VALUE!</v>
      </c>
      <c r="J27" s="14" t="str">
        <f t="shared" si="11"/>
        <v>#VALUE!</v>
      </c>
      <c r="K27" s="14">
        <f t="shared" si="11"/>
        <v>85.20956125</v>
      </c>
      <c r="L27" s="14">
        <f t="shared" si="11"/>
        <v>84.90738832</v>
      </c>
      <c r="M27" s="14">
        <f t="shared" si="11"/>
        <v>75.95454266</v>
      </c>
      <c r="N27" s="14">
        <f t="shared" si="11"/>
        <v>83.74156908</v>
      </c>
      <c r="O27" s="14">
        <f t="shared" si="11"/>
        <v>90.17253464</v>
      </c>
      <c r="P27" s="15">
        <f t="shared" si="11"/>
        <v>59.72334287</v>
      </c>
      <c r="Q27" s="16">
        <f t="shared" si="11"/>
        <v>62.38996638</v>
      </c>
      <c r="R27" s="14">
        <f t="shared" si="11"/>
        <v>82.46850732</v>
      </c>
      <c r="S27" s="15">
        <f t="shared" si="11"/>
        <v>67.82879227</v>
      </c>
      <c r="T27" s="14" t="str">
        <f t="shared" si="11"/>
        <v>#DIV/0!</v>
      </c>
      <c r="U27" s="17">
        <f t="shared" si="11"/>
        <v>2.8791642</v>
      </c>
      <c r="V27" s="16">
        <f t="shared" si="11"/>
        <v>69.59425501</v>
      </c>
      <c r="W27" s="15">
        <f t="shared" si="11"/>
        <v>67.39588589</v>
      </c>
      <c r="X27" s="14" t="str">
        <f t="shared" si="11"/>
        <v>#VALUE!</v>
      </c>
      <c r="Y27" s="14" t="str">
        <f t="shared" si="11"/>
        <v>#VALUE!</v>
      </c>
      <c r="Z27" s="15">
        <f t="shared" si="11"/>
        <v>68.0575333</v>
      </c>
      <c r="AA27" s="17">
        <f t="shared" si="11"/>
        <v>4.64025468</v>
      </c>
      <c r="AB27" s="14" t="str">
        <f t="shared" si="11"/>
        <v>#DIV/0!</v>
      </c>
      <c r="AC27" s="14">
        <f t="shared" si="11"/>
        <v>83.47626488</v>
      </c>
      <c r="AD27" s="14">
        <f t="shared" si="11"/>
        <v>82.47871105</v>
      </c>
      <c r="AE27" s="14" t="str">
        <f t="shared" si="11"/>
        <v>#DIV/0!</v>
      </c>
      <c r="AF27" s="14">
        <f t="shared" si="11"/>
        <v>85.3533541</v>
      </c>
      <c r="AG27" s="14">
        <f t="shared" si="11"/>
        <v>95.46114892</v>
      </c>
      <c r="AH27" s="14">
        <f t="shared" si="11"/>
        <v>84.29598501</v>
      </c>
      <c r="AI27" s="14">
        <f t="shared" si="11"/>
        <v>102.3910674</v>
      </c>
      <c r="AJ27" s="14" t="str">
        <f t="shared" si="11"/>
        <v>#DIV/0!</v>
      </c>
      <c r="AK27" s="14">
        <f t="shared" si="11"/>
        <v>91.04154728</v>
      </c>
      <c r="AL27" s="14" t="str">
        <f t="shared" si="11"/>
        <v>#DIV/0!</v>
      </c>
    </row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H1"/>
  </mergeCells>
  <dataValidations>
    <dataValidation type="list" allowBlank="1" sqref="D3:D12">
      <formula1>ValueList_Helper!$A$1:$A$20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19.71"/>
    <col customWidth="1" min="3" max="3" width="12.43"/>
    <col customWidth="1" min="4" max="4" width="13.14"/>
    <col customWidth="1" min="5" max="5" width="8.71"/>
    <col customWidth="1" min="6" max="6" width="12.43"/>
    <col customWidth="1" min="7" max="7" width="10.29"/>
    <col customWidth="1" min="8" max="26" width="8.71"/>
  </cols>
  <sheetData>
    <row r="1" ht="13.5" customHeight="1">
      <c r="A1" s="11" t="s">
        <v>425</v>
      </c>
      <c r="B1" s="11" t="s">
        <v>426</v>
      </c>
      <c r="C1" s="11" t="s">
        <v>427</v>
      </c>
      <c r="F1" s="11" t="s">
        <v>428</v>
      </c>
      <c r="I1" s="11" t="s">
        <v>429</v>
      </c>
      <c r="J1" s="11"/>
      <c r="K1" s="11"/>
    </row>
    <row r="2" ht="13.5" customHeight="1">
      <c r="C2" s="11" t="s">
        <v>430</v>
      </c>
      <c r="D2" s="11" t="s">
        <v>431</v>
      </c>
      <c r="E2" s="11" t="s">
        <v>432</v>
      </c>
      <c r="F2" s="11" t="s">
        <v>430</v>
      </c>
      <c r="G2" s="11" t="s">
        <v>433</v>
      </c>
      <c r="H2" s="11" t="s">
        <v>432</v>
      </c>
      <c r="J2" s="11"/>
      <c r="K2" s="11"/>
    </row>
    <row r="3" ht="13.5" customHeight="1">
      <c r="A3" s="11">
        <v>1.0</v>
      </c>
      <c r="B3" s="11" t="s">
        <v>306</v>
      </c>
      <c r="C3" s="11">
        <v>0.1017</v>
      </c>
      <c r="D3" s="11">
        <v>50.0</v>
      </c>
      <c r="E3" s="11">
        <f t="shared" ref="E3:E118" si="1">D3/C3</f>
        <v>491.6420846</v>
      </c>
      <c r="F3" s="11">
        <v>0.5484</v>
      </c>
      <c r="G3" s="11">
        <v>10.2097</v>
      </c>
      <c r="H3" s="18">
        <f t="shared" ref="H3:H118" si="2">G3/F3</f>
        <v>18.61725018</v>
      </c>
      <c r="I3" s="11">
        <f t="shared" ref="I3:I118" si="3">E3*H3</f>
        <v>9153.023688</v>
      </c>
      <c r="J3" s="11"/>
      <c r="K3" s="11"/>
    </row>
    <row r="4" ht="13.5" customHeight="1">
      <c r="A4" s="11">
        <v>2.0</v>
      </c>
      <c r="B4" s="11" t="s">
        <v>307</v>
      </c>
      <c r="C4" s="11">
        <v>0.1057</v>
      </c>
      <c r="D4" s="11">
        <v>50.0</v>
      </c>
      <c r="E4" s="11">
        <f t="shared" si="1"/>
        <v>473.0368969</v>
      </c>
      <c r="F4" s="11">
        <v>0.5416</v>
      </c>
      <c r="G4" s="11">
        <v>10.1858</v>
      </c>
      <c r="H4" s="18">
        <f t="shared" si="2"/>
        <v>18.80686854</v>
      </c>
      <c r="I4" s="11">
        <f t="shared" si="3"/>
        <v>8896.342733</v>
      </c>
      <c r="J4" s="11"/>
      <c r="K4" s="11"/>
    </row>
    <row r="5" ht="13.5" customHeight="1">
      <c r="A5" s="11">
        <v>3.0</v>
      </c>
      <c r="B5" s="11" t="s">
        <v>308</v>
      </c>
      <c r="C5" s="11">
        <v>0.1045</v>
      </c>
      <c r="D5" s="11">
        <v>50.0</v>
      </c>
      <c r="E5" s="11">
        <f t="shared" si="1"/>
        <v>478.4688995</v>
      </c>
      <c r="F5" s="11">
        <v>0.5423</v>
      </c>
      <c r="G5" s="11">
        <v>10.1724</v>
      </c>
      <c r="H5" s="18">
        <f t="shared" si="2"/>
        <v>18.75788309</v>
      </c>
      <c r="I5" s="11">
        <f t="shared" si="3"/>
        <v>8975.06368</v>
      </c>
      <c r="J5" s="11"/>
      <c r="K5" s="11"/>
    </row>
    <row r="6" ht="13.5" customHeight="1">
      <c r="A6" s="11">
        <v>4.0</v>
      </c>
      <c r="B6" s="11" t="s">
        <v>309</v>
      </c>
      <c r="C6" s="18">
        <v>0.101</v>
      </c>
      <c r="D6" s="11">
        <v>50.0</v>
      </c>
      <c r="E6" s="11">
        <f t="shared" si="1"/>
        <v>495.049505</v>
      </c>
      <c r="F6" s="11">
        <v>0.5418</v>
      </c>
      <c r="G6" s="11">
        <v>10.1099</v>
      </c>
      <c r="H6" s="18">
        <f t="shared" si="2"/>
        <v>18.65983758</v>
      </c>
      <c r="I6" s="11">
        <f t="shared" si="3"/>
        <v>9237.543356</v>
      </c>
      <c r="J6" s="11"/>
      <c r="K6" s="11"/>
    </row>
    <row r="7" ht="13.5" customHeight="1">
      <c r="A7" s="11">
        <v>5.0</v>
      </c>
      <c r="B7" s="11" t="s">
        <v>310</v>
      </c>
      <c r="C7" s="11">
        <v>0.1016</v>
      </c>
      <c r="D7" s="11">
        <v>50.0</v>
      </c>
      <c r="E7" s="11">
        <f t="shared" si="1"/>
        <v>492.1259843</v>
      </c>
      <c r="F7" s="11">
        <v>0.5384</v>
      </c>
      <c r="G7" s="11">
        <v>10.1504</v>
      </c>
      <c r="H7" s="18">
        <f t="shared" si="2"/>
        <v>18.85289747</v>
      </c>
      <c r="I7" s="11">
        <f t="shared" si="3"/>
        <v>9278.000725</v>
      </c>
      <c r="J7" s="11"/>
      <c r="K7" s="11"/>
    </row>
    <row r="8" ht="13.5" customHeight="1">
      <c r="A8" s="11">
        <v>6.0</v>
      </c>
      <c r="B8" s="11" t="s">
        <v>311</v>
      </c>
      <c r="C8" s="11">
        <v>0.1036</v>
      </c>
      <c r="D8" s="11">
        <v>50.0</v>
      </c>
      <c r="E8" s="11">
        <f t="shared" si="1"/>
        <v>482.6254826</v>
      </c>
      <c r="F8" s="11">
        <v>0.5425</v>
      </c>
      <c r="G8" s="11">
        <v>10.1722</v>
      </c>
      <c r="H8" s="18">
        <f t="shared" si="2"/>
        <v>18.75059908</v>
      </c>
      <c r="I8" s="11">
        <f t="shared" si="3"/>
        <v>9049.51693</v>
      </c>
      <c r="J8" s="11"/>
      <c r="K8" s="11"/>
    </row>
    <row r="9" ht="13.5" customHeight="1">
      <c r="A9" s="11">
        <v>7.0</v>
      </c>
      <c r="B9" s="11" t="s">
        <v>312</v>
      </c>
      <c r="C9" s="11">
        <v>0.1058</v>
      </c>
      <c r="D9" s="11">
        <v>50.0</v>
      </c>
      <c r="E9" s="11">
        <f t="shared" si="1"/>
        <v>472.5897921</v>
      </c>
      <c r="F9" s="11">
        <v>0.5414</v>
      </c>
      <c r="G9" s="11">
        <v>10.0784</v>
      </c>
      <c r="H9" s="18">
        <f t="shared" si="2"/>
        <v>18.61544145</v>
      </c>
      <c r="I9" s="11">
        <f t="shared" si="3"/>
        <v>8797.467603</v>
      </c>
      <c r="J9" s="11"/>
      <c r="K9" s="11"/>
    </row>
    <row r="10" ht="13.5" customHeight="1">
      <c r="A10" s="11">
        <v>8.0</v>
      </c>
      <c r="B10" s="11" t="s">
        <v>313</v>
      </c>
      <c r="C10" s="11">
        <v>0.1098</v>
      </c>
      <c r="D10" s="11">
        <v>50.0</v>
      </c>
      <c r="E10" s="11">
        <f t="shared" si="1"/>
        <v>455.3734062</v>
      </c>
      <c r="F10" s="11">
        <v>0.5321</v>
      </c>
      <c r="G10" s="11">
        <v>10.1279</v>
      </c>
      <c r="H10" s="18">
        <f t="shared" si="2"/>
        <v>19.03382823</v>
      </c>
      <c r="I10" s="11">
        <f t="shared" si="3"/>
        <v>8667.499193</v>
      </c>
      <c r="J10" s="11"/>
      <c r="K10" s="11"/>
    </row>
    <row r="11" ht="13.5" customHeight="1">
      <c r="A11" s="11">
        <v>9.0</v>
      </c>
      <c r="B11" s="11" t="s">
        <v>314</v>
      </c>
      <c r="C11" s="11">
        <v>0.1019</v>
      </c>
      <c r="D11" s="11">
        <v>50.0</v>
      </c>
      <c r="E11" s="11">
        <f t="shared" si="1"/>
        <v>490.6771344</v>
      </c>
      <c r="F11" s="11">
        <v>0.5406</v>
      </c>
      <c r="G11" s="11">
        <v>10.1319</v>
      </c>
      <c r="H11" s="18">
        <f t="shared" si="2"/>
        <v>18.74195339</v>
      </c>
      <c r="I11" s="11">
        <f t="shared" si="3"/>
        <v>9196.247981</v>
      </c>
      <c r="J11" s="11"/>
      <c r="K11" s="11"/>
    </row>
    <row r="12" ht="13.5" customHeight="1">
      <c r="A12" s="11">
        <v>10.0</v>
      </c>
      <c r="B12" s="11" t="s">
        <v>315</v>
      </c>
      <c r="C12" s="11">
        <v>0.1017</v>
      </c>
      <c r="D12" s="11">
        <v>50.0</v>
      </c>
      <c r="E12" s="11">
        <f t="shared" si="1"/>
        <v>491.6420846</v>
      </c>
      <c r="F12" s="11">
        <v>0.5413</v>
      </c>
      <c r="G12" s="11">
        <v>10.1387</v>
      </c>
      <c r="H12" s="18">
        <f t="shared" si="2"/>
        <v>18.73027896</v>
      </c>
      <c r="I12" s="11">
        <f t="shared" si="3"/>
        <v>9208.593391</v>
      </c>
      <c r="J12" s="11"/>
      <c r="K12" s="11"/>
    </row>
    <row r="13" ht="13.5" customHeight="1">
      <c r="A13" s="11">
        <v>11.0</v>
      </c>
      <c r="B13" s="11" t="s">
        <v>316</v>
      </c>
      <c r="C13" s="11">
        <v>0.1011</v>
      </c>
      <c r="D13" s="11">
        <v>50.0</v>
      </c>
      <c r="E13" s="11">
        <f t="shared" si="1"/>
        <v>494.5598417</v>
      </c>
      <c r="F13" s="11">
        <v>0.5398</v>
      </c>
      <c r="G13" s="18">
        <v>10.138</v>
      </c>
      <c r="H13" s="18">
        <f t="shared" si="2"/>
        <v>18.78103001</v>
      </c>
      <c r="I13" s="11">
        <f t="shared" si="3"/>
        <v>9288.34323</v>
      </c>
      <c r="J13" s="11"/>
      <c r="K13" s="11"/>
    </row>
    <row r="14" ht="13.5" customHeight="1">
      <c r="A14" s="11">
        <v>12.0</v>
      </c>
      <c r="B14" s="11" t="s">
        <v>317</v>
      </c>
      <c r="C14" s="18">
        <v>0.103</v>
      </c>
      <c r="D14" s="11">
        <v>50.0</v>
      </c>
      <c r="E14" s="11">
        <f t="shared" si="1"/>
        <v>485.4368932</v>
      </c>
      <c r="F14" s="11">
        <v>0.5386</v>
      </c>
      <c r="G14" s="11">
        <v>10.1411</v>
      </c>
      <c r="H14" s="18">
        <f t="shared" si="2"/>
        <v>18.82862978</v>
      </c>
      <c r="I14" s="11">
        <f t="shared" si="3"/>
        <v>9140.111544</v>
      </c>
      <c r="J14" s="11"/>
      <c r="K14" s="11"/>
    </row>
    <row r="15" ht="13.5" customHeight="1">
      <c r="A15" s="11">
        <v>13.0</v>
      </c>
      <c r="B15" s="11" t="s">
        <v>318</v>
      </c>
      <c r="C15" s="11">
        <v>0.1098</v>
      </c>
      <c r="D15" s="11">
        <v>50.0</v>
      </c>
      <c r="E15" s="11">
        <f t="shared" si="1"/>
        <v>455.3734062</v>
      </c>
      <c r="F15" s="11">
        <v>0.5405</v>
      </c>
      <c r="G15" s="11">
        <v>10.1167</v>
      </c>
      <c r="H15" s="18">
        <f t="shared" si="2"/>
        <v>18.7172988</v>
      </c>
      <c r="I15" s="11">
        <f t="shared" si="3"/>
        <v>8523.360108</v>
      </c>
      <c r="J15" s="11"/>
      <c r="K15" s="11"/>
    </row>
    <row r="16" ht="13.5" customHeight="1">
      <c r="A16" s="11">
        <v>14.0</v>
      </c>
      <c r="B16" s="11" t="s">
        <v>319</v>
      </c>
      <c r="C16" s="11">
        <v>0.1015</v>
      </c>
      <c r="D16" s="11">
        <v>50.0</v>
      </c>
      <c r="E16" s="11">
        <f t="shared" si="1"/>
        <v>492.6108374</v>
      </c>
      <c r="F16" s="11">
        <v>0.5375</v>
      </c>
      <c r="G16" s="11">
        <v>10.115</v>
      </c>
      <c r="H16" s="18">
        <f t="shared" si="2"/>
        <v>18.81860465</v>
      </c>
      <c r="I16" s="11">
        <f t="shared" si="3"/>
        <v>9270.248597</v>
      </c>
      <c r="J16" s="11"/>
      <c r="K16" s="11"/>
    </row>
    <row r="17" ht="13.5" customHeight="1">
      <c r="A17" s="11">
        <v>15.0</v>
      </c>
      <c r="B17" s="11" t="s">
        <v>320</v>
      </c>
      <c r="C17" s="11">
        <v>0.1009</v>
      </c>
      <c r="D17" s="11">
        <v>50.0</v>
      </c>
      <c r="E17" s="11">
        <f t="shared" si="1"/>
        <v>495.5401388</v>
      </c>
      <c r="F17" s="11">
        <v>0.5416</v>
      </c>
      <c r="G17" s="11">
        <v>10.1317</v>
      </c>
      <c r="H17" s="18">
        <f t="shared" si="2"/>
        <v>18.70697932</v>
      </c>
      <c r="I17" s="11">
        <f t="shared" si="3"/>
        <v>9270.059128</v>
      </c>
      <c r="J17" s="11"/>
      <c r="K17" s="11"/>
    </row>
    <row r="18" ht="13.5" customHeight="1">
      <c r="A18" s="11">
        <v>16.0</v>
      </c>
      <c r="B18" s="11" t="s">
        <v>321</v>
      </c>
      <c r="C18" s="11">
        <v>0.1063</v>
      </c>
      <c r="D18" s="11">
        <v>50.0</v>
      </c>
      <c r="E18" s="11">
        <f t="shared" si="1"/>
        <v>470.3668862</v>
      </c>
      <c r="F18" s="11">
        <v>0.5277</v>
      </c>
      <c r="G18" s="11">
        <v>10.0994</v>
      </c>
      <c r="H18" s="18">
        <f t="shared" si="2"/>
        <v>19.13852568</v>
      </c>
      <c r="I18" s="11">
        <f t="shared" si="3"/>
        <v>9002.128729</v>
      </c>
      <c r="J18" s="11"/>
      <c r="K18" s="11"/>
    </row>
    <row r="19" ht="13.5" customHeight="1">
      <c r="A19" s="11">
        <v>17.0</v>
      </c>
      <c r="B19" s="11" t="s">
        <v>322</v>
      </c>
      <c r="C19" s="11">
        <v>0.1026</v>
      </c>
      <c r="D19" s="11">
        <v>50.0</v>
      </c>
      <c r="E19" s="11">
        <f t="shared" si="1"/>
        <v>487.3294347</v>
      </c>
      <c r="F19" s="11">
        <v>0.5384</v>
      </c>
      <c r="G19" s="11">
        <v>10.1175</v>
      </c>
      <c r="H19" s="18">
        <f t="shared" si="2"/>
        <v>18.79179049</v>
      </c>
      <c r="I19" s="11">
        <f t="shared" si="3"/>
        <v>9157.792637</v>
      </c>
      <c r="J19" s="11"/>
      <c r="K19" s="11"/>
    </row>
    <row r="20" ht="13.5" customHeight="1">
      <c r="A20" s="11">
        <v>18.0</v>
      </c>
      <c r="B20" s="11" t="s">
        <v>323</v>
      </c>
      <c r="C20" s="11">
        <v>0.1057</v>
      </c>
      <c r="D20" s="11">
        <v>50.0</v>
      </c>
      <c r="E20" s="11">
        <f t="shared" si="1"/>
        <v>473.0368969</v>
      </c>
      <c r="F20" s="11">
        <v>0.5384</v>
      </c>
      <c r="G20" s="11">
        <v>10.0689</v>
      </c>
      <c r="H20" s="18">
        <f t="shared" si="2"/>
        <v>18.70152303</v>
      </c>
      <c r="I20" s="11">
        <f t="shared" si="3"/>
        <v>8846.510422</v>
      </c>
      <c r="J20" s="11"/>
      <c r="K20" s="11"/>
    </row>
    <row r="21" ht="13.5" customHeight="1">
      <c r="A21" s="11">
        <v>19.0</v>
      </c>
      <c r="B21" s="11" t="s">
        <v>324</v>
      </c>
      <c r="C21" s="11">
        <v>0.1021</v>
      </c>
      <c r="D21" s="11">
        <v>50.0</v>
      </c>
      <c r="E21" s="11">
        <f t="shared" si="1"/>
        <v>489.7159647</v>
      </c>
      <c r="F21" s="11">
        <v>0.5384</v>
      </c>
      <c r="G21" s="11">
        <v>9.9439</v>
      </c>
      <c r="H21" s="18">
        <f t="shared" si="2"/>
        <v>18.46935364</v>
      </c>
      <c r="I21" s="11">
        <f t="shared" si="3"/>
        <v>9044.737336</v>
      </c>
      <c r="J21" s="11"/>
      <c r="K21" s="11"/>
    </row>
    <row r="22" ht="13.5" customHeight="1">
      <c r="A22" s="11">
        <v>20.0</v>
      </c>
      <c r="B22" s="11" t="s">
        <v>325</v>
      </c>
      <c r="C22" s="11">
        <v>0.1015</v>
      </c>
      <c r="D22" s="11">
        <v>50.0</v>
      </c>
      <c r="E22" s="11">
        <f t="shared" si="1"/>
        <v>492.6108374</v>
      </c>
      <c r="F22" s="11">
        <v>0.5353</v>
      </c>
      <c r="G22" s="11">
        <v>10.0543</v>
      </c>
      <c r="H22" s="18">
        <f t="shared" si="2"/>
        <v>18.78255184</v>
      </c>
      <c r="I22" s="11">
        <f t="shared" si="3"/>
        <v>9252.488591</v>
      </c>
      <c r="J22" s="11"/>
      <c r="K22" s="11"/>
    </row>
    <row r="23" ht="13.5" customHeight="1">
      <c r="A23" s="11">
        <v>21.0</v>
      </c>
      <c r="B23" s="11" t="s">
        <v>326</v>
      </c>
      <c r="C23" s="11">
        <v>0.1047</v>
      </c>
      <c r="D23" s="11">
        <v>50.0</v>
      </c>
      <c r="E23" s="11">
        <f t="shared" si="1"/>
        <v>477.5549188</v>
      </c>
      <c r="F23" s="11">
        <v>0.5333</v>
      </c>
      <c r="G23" s="11">
        <v>10.1329</v>
      </c>
      <c r="H23" s="18">
        <f t="shared" si="2"/>
        <v>19.00037502</v>
      </c>
      <c r="I23" s="11">
        <f t="shared" si="3"/>
        <v>9073.722552</v>
      </c>
      <c r="J23" s="11"/>
      <c r="K23" s="11"/>
    </row>
    <row r="24" ht="13.5" customHeight="1">
      <c r="A24" s="11">
        <v>22.0</v>
      </c>
      <c r="B24" s="11" t="s">
        <v>327</v>
      </c>
      <c r="C24" s="11">
        <v>0.1153</v>
      </c>
      <c r="D24" s="11">
        <v>50.0</v>
      </c>
      <c r="E24" s="11">
        <f t="shared" si="1"/>
        <v>433.6513443</v>
      </c>
      <c r="F24" s="11">
        <v>0.5426</v>
      </c>
      <c r="G24" s="11">
        <v>10.1152</v>
      </c>
      <c r="H24" s="18">
        <f t="shared" si="2"/>
        <v>18.64209362</v>
      </c>
      <c r="I24" s="11">
        <f t="shared" si="3"/>
        <v>8084.168961</v>
      </c>
      <c r="J24" s="11"/>
      <c r="K24" s="11"/>
    </row>
    <row r="25" ht="13.5" customHeight="1">
      <c r="A25" s="11">
        <v>23.0</v>
      </c>
      <c r="B25" s="11" t="s">
        <v>328</v>
      </c>
      <c r="C25" s="11">
        <v>0.1153</v>
      </c>
      <c r="D25" s="11">
        <v>50.0</v>
      </c>
      <c r="E25" s="11">
        <f t="shared" si="1"/>
        <v>433.6513443</v>
      </c>
      <c r="F25" s="11">
        <v>0.5386</v>
      </c>
      <c r="G25" s="11">
        <v>10.0253</v>
      </c>
      <c r="H25" s="18">
        <f t="shared" si="2"/>
        <v>18.61362792</v>
      </c>
      <c r="I25" s="11">
        <f t="shared" si="3"/>
        <v>8071.824772</v>
      </c>
      <c r="J25" s="11"/>
      <c r="K25" s="11"/>
    </row>
    <row r="26" ht="13.5" customHeight="1">
      <c r="A26" s="11">
        <v>24.0</v>
      </c>
      <c r="B26" s="11" t="s">
        <v>329</v>
      </c>
      <c r="C26" s="11">
        <v>0.1063</v>
      </c>
      <c r="D26" s="11">
        <v>50.0</v>
      </c>
      <c r="E26" s="11">
        <f t="shared" si="1"/>
        <v>470.3668862</v>
      </c>
      <c r="F26" s="18">
        <v>0.539</v>
      </c>
      <c r="G26" s="11">
        <v>10.0958</v>
      </c>
      <c r="H26" s="18">
        <f t="shared" si="2"/>
        <v>18.73061224</v>
      </c>
      <c r="I26" s="11">
        <f t="shared" si="3"/>
        <v>8810.259758</v>
      </c>
      <c r="J26" s="11"/>
      <c r="K26" s="11"/>
    </row>
    <row r="27" ht="13.5" customHeight="1">
      <c r="A27" s="11">
        <v>25.0</v>
      </c>
      <c r="B27" s="11" t="s">
        <v>330</v>
      </c>
      <c r="C27" s="11">
        <v>0.1009</v>
      </c>
      <c r="D27" s="11">
        <v>50.0</v>
      </c>
      <c r="E27" s="11">
        <f t="shared" si="1"/>
        <v>495.5401388</v>
      </c>
      <c r="F27" s="11">
        <v>0.5463</v>
      </c>
      <c r="G27" s="18">
        <v>10.082</v>
      </c>
      <c r="H27" s="18">
        <f t="shared" si="2"/>
        <v>18.45506132</v>
      </c>
      <c r="I27" s="11">
        <f t="shared" si="3"/>
        <v>9145.223648</v>
      </c>
      <c r="J27" s="11"/>
      <c r="K27" s="11"/>
    </row>
    <row r="28" ht="13.5" customHeight="1">
      <c r="A28" s="11">
        <v>26.0</v>
      </c>
      <c r="B28" s="11" t="s">
        <v>331</v>
      </c>
      <c r="C28" s="11">
        <v>0.1056</v>
      </c>
      <c r="D28" s="11">
        <v>50.0</v>
      </c>
      <c r="E28" s="11">
        <f t="shared" si="1"/>
        <v>473.4848485</v>
      </c>
      <c r="F28" s="11">
        <v>0.5447</v>
      </c>
      <c r="G28" s="11">
        <v>10.1689</v>
      </c>
      <c r="H28" s="18">
        <f t="shared" si="2"/>
        <v>18.66880852</v>
      </c>
      <c r="I28" s="11">
        <f t="shared" si="3"/>
        <v>8839.397973</v>
      </c>
      <c r="J28" s="11"/>
      <c r="K28" s="11"/>
    </row>
    <row r="29" ht="13.5" customHeight="1">
      <c r="A29" s="11">
        <v>27.0</v>
      </c>
      <c r="B29" s="11" t="s">
        <v>332</v>
      </c>
      <c r="C29" s="11">
        <v>0.1113</v>
      </c>
      <c r="D29" s="11">
        <v>50.0</v>
      </c>
      <c r="E29" s="11">
        <f t="shared" si="1"/>
        <v>449.2362983</v>
      </c>
      <c r="F29" s="11">
        <v>0.5459</v>
      </c>
      <c r="G29" s="11">
        <v>10.1631</v>
      </c>
      <c r="H29" s="18">
        <f t="shared" si="2"/>
        <v>18.617146</v>
      </c>
      <c r="I29" s="11">
        <f t="shared" si="3"/>
        <v>8363.497753</v>
      </c>
      <c r="J29" s="11"/>
      <c r="K29" s="11"/>
    </row>
    <row r="30" ht="13.5" customHeight="1">
      <c r="A30" s="11">
        <v>28.0</v>
      </c>
      <c r="B30" s="11" t="s">
        <v>333</v>
      </c>
      <c r="C30" s="11">
        <v>0.1035</v>
      </c>
      <c r="D30" s="11">
        <v>50.0</v>
      </c>
      <c r="E30" s="11">
        <f t="shared" si="1"/>
        <v>483.0917874</v>
      </c>
      <c r="F30" s="11">
        <v>0.5386</v>
      </c>
      <c r="G30" s="11">
        <v>10.1642</v>
      </c>
      <c r="H30" s="18">
        <f t="shared" si="2"/>
        <v>18.87151875</v>
      </c>
      <c r="I30" s="11">
        <f t="shared" si="3"/>
        <v>9116.675726</v>
      </c>
      <c r="J30" s="11"/>
      <c r="K30" s="11"/>
    </row>
    <row r="31" ht="13.5" customHeight="1">
      <c r="A31" s="11">
        <v>29.0</v>
      </c>
      <c r="B31" s="11" t="s">
        <v>334</v>
      </c>
      <c r="C31" s="11">
        <v>0.1031</v>
      </c>
      <c r="D31" s="11">
        <v>50.0</v>
      </c>
      <c r="E31" s="11">
        <f t="shared" si="1"/>
        <v>484.9660524</v>
      </c>
      <c r="F31" s="11">
        <v>0.5383</v>
      </c>
      <c r="G31" s="18">
        <v>10.135</v>
      </c>
      <c r="H31" s="18">
        <f t="shared" si="2"/>
        <v>18.82779119</v>
      </c>
      <c r="I31" s="11">
        <f t="shared" si="3"/>
        <v>9130.839571</v>
      </c>
      <c r="J31" s="11"/>
      <c r="K31" s="11"/>
    </row>
    <row r="32" ht="13.5" customHeight="1">
      <c r="A32" s="11">
        <v>30.0</v>
      </c>
      <c r="B32" s="11" t="s">
        <v>335</v>
      </c>
      <c r="C32" s="11">
        <v>0.1114</v>
      </c>
      <c r="D32" s="11">
        <v>50.0</v>
      </c>
      <c r="E32" s="11">
        <f t="shared" si="1"/>
        <v>448.8330341</v>
      </c>
      <c r="F32" s="11">
        <v>0.5368</v>
      </c>
      <c r="G32" s="11">
        <v>10.0955</v>
      </c>
      <c r="H32" s="18">
        <f t="shared" si="2"/>
        <v>18.80681818</v>
      </c>
      <c r="I32" s="11">
        <f t="shared" si="3"/>
        <v>8441.121267</v>
      </c>
      <c r="J32" s="11"/>
      <c r="K32" s="11"/>
    </row>
    <row r="33" ht="13.5" customHeight="1">
      <c r="A33" s="11">
        <v>31.0</v>
      </c>
      <c r="B33" s="11" t="s">
        <v>336</v>
      </c>
      <c r="C33" s="11">
        <v>0.1098</v>
      </c>
      <c r="D33" s="11">
        <v>50.0</v>
      </c>
      <c r="E33" s="11">
        <f t="shared" si="1"/>
        <v>455.3734062</v>
      </c>
      <c r="F33" s="11">
        <v>0.5371</v>
      </c>
      <c r="G33" s="11">
        <v>10.1643</v>
      </c>
      <c r="H33" s="18">
        <f t="shared" si="2"/>
        <v>18.92440886</v>
      </c>
      <c r="I33" s="11">
        <f t="shared" si="3"/>
        <v>8617.672524</v>
      </c>
      <c r="J33" s="11"/>
      <c r="K33" s="11"/>
    </row>
    <row r="34" ht="13.5" customHeight="1">
      <c r="A34" s="11">
        <v>32.0</v>
      </c>
      <c r="B34" s="11" t="s">
        <v>337</v>
      </c>
      <c r="C34" s="11">
        <v>0.1049</v>
      </c>
      <c r="D34" s="11">
        <v>50.0</v>
      </c>
      <c r="E34" s="11">
        <f t="shared" si="1"/>
        <v>476.6444233</v>
      </c>
      <c r="F34" s="11">
        <v>0.5379</v>
      </c>
      <c r="G34" s="11">
        <v>10.1132</v>
      </c>
      <c r="H34" s="18">
        <f t="shared" si="2"/>
        <v>18.80126418</v>
      </c>
      <c r="I34" s="11">
        <f t="shared" si="3"/>
        <v>8961.517719</v>
      </c>
      <c r="J34" s="11"/>
      <c r="K34" s="11"/>
    </row>
    <row r="35" ht="13.5" customHeight="1">
      <c r="A35" s="11">
        <v>33.0</v>
      </c>
      <c r="B35" s="11" t="s">
        <v>338</v>
      </c>
      <c r="C35" s="18">
        <v>0.105</v>
      </c>
      <c r="D35" s="11">
        <v>50.0</v>
      </c>
      <c r="E35" s="11">
        <f t="shared" si="1"/>
        <v>476.1904762</v>
      </c>
      <c r="F35" s="11">
        <v>0.5382</v>
      </c>
      <c r="G35" s="11">
        <v>10.1556</v>
      </c>
      <c r="H35" s="18">
        <f t="shared" si="2"/>
        <v>18.86956522</v>
      </c>
      <c r="I35" s="11">
        <f t="shared" si="3"/>
        <v>8985.507246</v>
      </c>
      <c r="J35" s="11"/>
      <c r="K35" s="11"/>
    </row>
    <row r="36" ht="13.5" customHeight="1">
      <c r="A36" s="11">
        <v>34.0</v>
      </c>
      <c r="B36" s="11" t="s">
        <v>339</v>
      </c>
      <c r="C36" s="11">
        <v>0.1084</v>
      </c>
      <c r="D36" s="11">
        <v>50.0</v>
      </c>
      <c r="E36" s="11">
        <f t="shared" si="1"/>
        <v>461.2546125</v>
      </c>
      <c r="F36" s="18">
        <v>0.538</v>
      </c>
      <c r="G36" s="11">
        <v>10.1294</v>
      </c>
      <c r="H36" s="18">
        <f t="shared" si="2"/>
        <v>18.82788104</v>
      </c>
      <c r="I36" s="11">
        <f t="shared" si="3"/>
        <v>8684.446975</v>
      </c>
      <c r="J36" s="11"/>
      <c r="K36" s="11"/>
    </row>
    <row r="37" ht="13.5" customHeight="1">
      <c r="A37" s="11">
        <v>35.0</v>
      </c>
      <c r="B37" s="11" t="s">
        <v>340</v>
      </c>
      <c r="C37" s="11">
        <v>0.1074</v>
      </c>
      <c r="D37" s="11">
        <v>50.0</v>
      </c>
      <c r="E37" s="11">
        <f t="shared" si="1"/>
        <v>465.5493482</v>
      </c>
      <c r="F37" s="11">
        <v>0.5383</v>
      </c>
      <c r="G37" s="18">
        <v>10.094</v>
      </c>
      <c r="H37" s="18">
        <f t="shared" si="2"/>
        <v>18.75162549</v>
      </c>
      <c r="I37" s="11">
        <f t="shared" si="3"/>
        <v>8729.807024</v>
      </c>
      <c r="J37" s="11"/>
      <c r="K37" s="11"/>
    </row>
    <row r="38" ht="13.5" customHeight="1">
      <c r="A38" s="11">
        <v>36.0</v>
      </c>
      <c r="B38" s="11" t="s">
        <v>341</v>
      </c>
      <c r="C38" s="11">
        <v>0.1063</v>
      </c>
      <c r="D38" s="11">
        <v>50.0</v>
      </c>
      <c r="E38" s="11">
        <f t="shared" si="1"/>
        <v>470.3668862</v>
      </c>
      <c r="F38" s="11">
        <v>0.5383</v>
      </c>
      <c r="G38" s="11">
        <v>10.1183</v>
      </c>
      <c r="H38" s="18">
        <f t="shared" si="2"/>
        <v>18.7967676</v>
      </c>
      <c r="I38" s="11">
        <f t="shared" si="3"/>
        <v>8841.377047</v>
      </c>
      <c r="J38" s="11"/>
      <c r="K38" s="11"/>
    </row>
    <row r="39" ht="13.5" customHeight="1">
      <c r="A39" s="11">
        <v>37.0</v>
      </c>
      <c r="B39" s="11" t="s">
        <v>342</v>
      </c>
      <c r="C39" s="11">
        <v>0.1068</v>
      </c>
      <c r="D39" s="11">
        <v>50.0</v>
      </c>
      <c r="E39" s="11">
        <f t="shared" si="1"/>
        <v>468.164794</v>
      </c>
      <c r="F39" s="11">
        <v>0.5393</v>
      </c>
      <c r="G39" s="11">
        <v>10.0962</v>
      </c>
      <c r="H39" s="18">
        <f t="shared" si="2"/>
        <v>18.72093454</v>
      </c>
      <c r="I39" s="11">
        <f t="shared" si="3"/>
        <v>8764.482465</v>
      </c>
      <c r="J39" s="11"/>
      <c r="K39" s="11"/>
    </row>
    <row r="40" ht="13.5" customHeight="1">
      <c r="A40" s="11">
        <v>38.0</v>
      </c>
      <c r="B40" s="11" t="s">
        <v>343</v>
      </c>
      <c r="C40" s="11">
        <v>0.1074</v>
      </c>
      <c r="D40" s="11">
        <v>50.0</v>
      </c>
      <c r="E40" s="11">
        <f t="shared" si="1"/>
        <v>465.5493482</v>
      </c>
      <c r="F40" s="11">
        <v>0.5466</v>
      </c>
      <c r="G40" s="11">
        <v>10.1168</v>
      </c>
      <c r="H40" s="18">
        <f t="shared" si="2"/>
        <v>18.50859861</v>
      </c>
      <c r="I40" s="11">
        <f t="shared" si="3"/>
        <v>8616.666019</v>
      </c>
      <c r="J40" s="11"/>
      <c r="K40" s="11"/>
    </row>
    <row r="41" ht="13.5" customHeight="1">
      <c r="A41" s="11">
        <v>39.0</v>
      </c>
      <c r="B41" s="11" t="s">
        <v>344</v>
      </c>
      <c r="C41" s="11">
        <v>0.1095</v>
      </c>
      <c r="D41" s="11">
        <v>50.0</v>
      </c>
      <c r="E41" s="11">
        <f t="shared" si="1"/>
        <v>456.6210046</v>
      </c>
      <c r="F41" s="18">
        <v>0.539</v>
      </c>
      <c r="G41" s="11">
        <v>10.0872</v>
      </c>
      <c r="H41" s="18">
        <f t="shared" si="2"/>
        <v>18.71465677</v>
      </c>
      <c r="I41" s="11">
        <f t="shared" si="3"/>
        <v>8545.505375</v>
      </c>
      <c r="J41" s="11"/>
      <c r="K41" s="11"/>
    </row>
    <row r="42" ht="13.5" customHeight="1">
      <c r="A42" s="11">
        <v>40.0</v>
      </c>
      <c r="B42" s="11" t="s">
        <v>345</v>
      </c>
      <c r="C42" s="11">
        <v>0.1101</v>
      </c>
      <c r="D42" s="11">
        <v>50.0</v>
      </c>
      <c r="E42" s="11">
        <f t="shared" si="1"/>
        <v>454.1326067</v>
      </c>
      <c r="F42" s="11">
        <v>0.5396</v>
      </c>
      <c r="G42" s="11">
        <v>10.1138</v>
      </c>
      <c r="H42" s="18">
        <f t="shared" si="2"/>
        <v>18.74314307</v>
      </c>
      <c r="I42" s="11">
        <f t="shared" si="3"/>
        <v>8511.87242</v>
      </c>
      <c r="J42" s="11"/>
      <c r="K42" s="11"/>
    </row>
    <row r="43" ht="13.5" customHeight="1">
      <c r="A43" s="11">
        <v>41.0</v>
      </c>
      <c r="B43" s="11" t="s">
        <v>346</v>
      </c>
      <c r="C43" s="11">
        <v>0.1099</v>
      </c>
      <c r="D43" s="11">
        <v>50.0</v>
      </c>
      <c r="E43" s="11">
        <f t="shared" si="1"/>
        <v>454.9590537</v>
      </c>
      <c r="F43" s="11">
        <v>0.5416</v>
      </c>
      <c r="G43" s="11">
        <v>10.0994</v>
      </c>
      <c r="H43" s="18">
        <f t="shared" si="2"/>
        <v>18.64734121</v>
      </c>
      <c r="I43" s="11">
        <f t="shared" si="3"/>
        <v>8483.776711</v>
      </c>
      <c r="J43" s="11"/>
      <c r="K43" s="11"/>
    </row>
    <row r="44" ht="13.5" customHeight="1">
      <c r="A44" s="11">
        <v>42.0</v>
      </c>
      <c r="B44" s="11" t="s">
        <v>347</v>
      </c>
      <c r="C44" s="11">
        <v>0.1087</v>
      </c>
      <c r="D44" s="11">
        <v>50.0</v>
      </c>
      <c r="E44" s="11">
        <f t="shared" si="1"/>
        <v>459.9816007</v>
      </c>
      <c r="F44" s="11">
        <v>0.5347</v>
      </c>
      <c r="G44" s="11">
        <v>10.0779</v>
      </c>
      <c r="H44" s="18">
        <f t="shared" si="2"/>
        <v>18.8477651</v>
      </c>
      <c r="I44" s="11">
        <f t="shared" si="3"/>
        <v>8669.625162</v>
      </c>
      <c r="J44" s="11"/>
      <c r="K44" s="11"/>
    </row>
    <row r="45" ht="13.5" customHeight="1">
      <c r="A45" s="11">
        <v>43.0</v>
      </c>
      <c r="B45" s="11" t="s">
        <v>348</v>
      </c>
      <c r="C45" s="11">
        <v>0.1049</v>
      </c>
      <c r="D45" s="11">
        <v>50.0</v>
      </c>
      <c r="E45" s="11">
        <f t="shared" si="1"/>
        <v>476.6444233</v>
      </c>
      <c r="F45" s="11">
        <v>0.5364</v>
      </c>
      <c r="G45" s="11">
        <v>10.0834</v>
      </c>
      <c r="H45" s="18">
        <f t="shared" si="2"/>
        <v>18.79828486</v>
      </c>
      <c r="I45" s="11">
        <f t="shared" si="3"/>
        <v>8960.097646</v>
      </c>
      <c r="J45" s="11"/>
      <c r="K45" s="11"/>
    </row>
    <row r="46" ht="13.5" customHeight="1">
      <c r="A46" s="11">
        <v>44.0</v>
      </c>
      <c r="B46" s="11" t="s">
        <v>349</v>
      </c>
      <c r="C46" s="11">
        <v>0.1019</v>
      </c>
      <c r="D46" s="11">
        <v>50.0</v>
      </c>
      <c r="E46" s="11">
        <f t="shared" si="1"/>
        <v>490.6771344</v>
      </c>
      <c r="F46" s="11">
        <v>0.535</v>
      </c>
      <c r="G46" s="11">
        <v>10.0903</v>
      </c>
      <c r="H46" s="18">
        <f t="shared" si="2"/>
        <v>18.86037383</v>
      </c>
      <c r="I46" s="11">
        <f t="shared" si="3"/>
        <v>9254.354186</v>
      </c>
      <c r="J46" s="11"/>
      <c r="K46" s="11"/>
    </row>
    <row r="47" ht="13.5" customHeight="1">
      <c r="A47" s="11">
        <v>45.0</v>
      </c>
      <c r="B47" s="11" t="s">
        <v>350</v>
      </c>
      <c r="C47" s="11">
        <v>0.1046</v>
      </c>
      <c r="D47" s="11">
        <v>50.0</v>
      </c>
      <c r="E47" s="11">
        <f t="shared" si="1"/>
        <v>478.0114723</v>
      </c>
      <c r="F47" s="11">
        <v>0.5408</v>
      </c>
      <c r="G47" s="11">
        <v>10.0848</v>
      </c>
      <c r="H47" s="18">
        <f t="shared" si="2"/>
        <v>18.64792899</v>
      </c>
      <c r="I47" s="11">
        <f t="shared" si="3"/>
        <v>8913.923993</v>
      </c>
      <c r="J47" s="11"/>
      <c r="K47" s="11"/>
    </row>
    <row r="48" ht="13.5" customHeight="1">
      <c r="A48" s="11">
        <v>46.0</v>
      </c>
      <c r="B48" s="11" t="s">
        <v>351</v>
      </c>
      <c r="C48" s="18">
        <v>0.103</v>
      </c>
      <c r="D48" s="11">
        <v>50.0</v>
      </c>
      <c r="E48" s="11">
        <f t="shared" si="1"/>
        <v>485.4368932</v>
      </c>
      <c r="F48" s="11">
        <v>0.5396</v>
      </c>
      <c r="G48" s="11">
        <v>10.0106</v>
      </c>
      <c r="H48" s="18">
        <f t="shared" si="2"/>
        <v>18.55189029</v>
      </c>
      <c r="I48" s="11">
        <f t="shared" si="3"/>
        <v>9005.771985</v>
      </c>
      <c r="J48" s="11"/>
      <c r="K48" s="11"/>
    </row>
    <row r="49" ht="13.5" customHeight="1">
      <c r="A49" s="11">
        <v>47.0</v>
      </c>
      <c r="B49" s="11" t="s">
        <v>352</v>
      </c>
      <c r="C49" s="11">
        <v>0.1066</v>
      </c>
      <c r="D49" s="11">
        <v>50.0</v>
      </c>
      <c r="E49" s="11">
        <f t="shared" si="1"/>
        <v>469.043152</v>
      </c>
      <c r="F49" s="11">
        <v>0.5415</v>
      </c>
      <c r="G49" s="11">
        <v>10.1622</v>
      </c>
      <c r="H49" s="18">
        <f t="shared" si="2"/>
        <v>18.766759</v>
      </c>
      <c r="I49" s="11">
        <f t="shared" si="3"/>
        <v>8802.419795</v>
      </c>
      <c r="J49" s="11"/>
      <c r="K49" s="11"/>
    </row>
    <row r="50" ht="13.5" customHeight="1">
      <c r="A50" s="11">
        <v>48.0</v>
      </c>
      <c r="B50" s="11" t="s">
        <v>353</v>
      </c>
      <c r="C50" s="11">
        <v>0.1062</v>
      </c>
      <c r="D50" s="11">
        <v>50.0</v>
      </c>
      <c r="E50" s="11">
        <f t="shared" si="1"/>
        <v>470.8097928</v>
      </c>
      <c r="F50" s="11">
        <v>0.5395</v>
      </c>
      <c r="G50" s="11">
        <v>10.1461</v>
      </c>
      <c r="H50" s="18">
        <f t="shared" si="2"/>
        <v>18.80648749</v>
      </c>
      <c r="I50" s="11">
        <f t="shared" si="3"/>
        <v>8854.278479</v>
      </c>
      <c r="J50" s="11"/>
      <c r="K50" s="11"/>
    </row>
    <row r="51" ht="13.5" customHeight="1">
      <c r="A51" s="11">
        <v>49.0</v>
      </c>
      <c r="B51" s="11" t="s">
        <v>354</v>
      </c>
      <c r="C51" s="11">
        <v>0.1073</v>
      </c>
      <c r="D51" s="11">
        <v>50.0</v>
      </c>
      <c r="E51" s="11">
        <f t="shared" si="1"/>
        <v>465.9832246</v>
      </c>
      <c r="F51" s="11">
        <v>0.5391</v>
      </c>
      <c r="G51" s="11">
        <v>10.1243</v>
      </c>
      <c r="H51" s="18">
        <f t="shared" si="2"/>
        <v>18.78000371</v>
      </c>
      <c r="I51" s="11">
        <f t="shared" si="3"/>
        <v>8751.166687</v>
      </c>
      <c r="J51" s="11"/>
      <c r="K51" s="11"/>
    </row>
    <row r="52" ht="13.5" customHeight="1">
      <c r="A52" s="11">
        <v>50.0</v>
      </c>
      <c r="B52" s="11" t="s">
        <v>355</v>
      </c>
      <c r="C52" s="11">
        <v>0.1027</v>
      </c>
      <c r="D52" s="11">
        <v>50.0</v>
      </c>
      <c r="E52" s="11">
        <f t="shared" si="1"/>
        <v>486.8549172</v>
      </c>
      <c r="F52" s="11">
        <v>0.5386</v>
      </c>
      <c r="G52" s="11">
        <v>10.1855</v>
      </c>
      <c r="H52" s="18">
        <f t="shared" si="2"/>
        <v>18.91106573</v>
      </c>
      <c r="I52" s="11">
        <f t="shared" si="3"/>
        <v>9206.945339</v>
      </c>
      <c r="J52" s="11"/>
      <c r="K52" s="11"/>
    </row>
    <row r="53" ht="13.5" customHeight="1">
      <c r="A53" s="11">
        <v>51.0</v>
      </c>
      <c r="B53" s="11" t="s">
        <v>356</v>
      </c>
      <c r="C53" s="11">
        <v>0.1073</v>
      </c>
      <c r="D53" s="11">
        <v>50.0</v>
      </c>
      <c r="E53" s="11">
        <f t="shared" si="1"/>
        <v>465.9832246</v>
      </c>
      <c r="F53" s="11">
        <v>0.5404</v>
      </c>
      <c r="G53" s="11">
        <v>10.1965</v>
      </c>
      <c r="H53" s="18">
        <f t="shared" si="2"/>
        <v>18.86843079</v>
      </c>
      <c r="I53" s="11">
        <f t="shared" si="3"/>
        <v>8792.372224</v>
      </c>
      <c r="J53" s="11"/>
      <c r="K53" s="11"/>
    </row>
    <row r="54" ht="13.5" customHeight="1">
      <c r="A54" s="11">
        <v>52.0</v>
      </c>
      <c r="B54" s="11" t="s">
        <v>357</v>
      </c>
      <c r="C54" s="11">
        <v>0.1019</v>
      </c>
      <c r="D54" s="11">
        <v>50.0</v>
      </c>
      <c r="E54" s="11">
        <f t="shared" si="1"/>
        <v>490.6771344</v>
      </c>
      <c r="F54" s="11">
        <v>0.5412</v>
      </c>
      <c r="G54" s="11">
        <v>10.1481</v>
      </c>
      <c r="H54" s="18">
        <f t="shared" si="2"/>
        <v>18.75110865</v>
      </c>
      <c r="I54" s="11">
        <f t="shared" si="3"/>
        <v>9200.740259</v>
      </c>
      <c r="J54" s="11"/>
      <c r="K54" s="11"/>
    </row>
    <row r="55" ht="13.5" customHeight="1">
      <c r="A55" s="11">
        <v>53.0</v>
      </c>
      <c r="B55" s="11" t="s">
        <v>358</v>
      </c>
      <c r="C55" s="11">
        <v>0.1015</v>
      </c>
      <c r="D55" s="11">
        <v>50.0</v>
      </c>
      <c r="E55" s="11">
        <f t="shared" si="1"/>
        <v>492.6108374</v>
      </c>
      <c r="F55" s="11">
        <v>0.5404</v>
      </c>
      <c r="G55" s="11">
        <v>10.1674</v>
      </c>
      <c r="H55" s="18">
        <f t="shared" si="2"/>
        <v>18.81458179</v>
      </c>
      <c r="I55" s="11">
        <f t="shared" si="3"/>
        <v>9268.266892</v>
      </c>
      <c r="J55" s="11"/>
      <c r="K55" s="11"/>
    </row>
    <row r="56" ht="13.5" customHeight="1">
      <c r="A56" s="11">
        <v>54.0</v>
      </c>
      <c r="B56" s="11" t="s">
        <v>359</v>
      </c>
      <c r="C56" s="11">
        <v>0.1048</v>
      </c>
      <c r="D56" s="11">
        <v>50.0</v>
      </c>
      <c r="E56" s="11">
        <f t="shared" si="1"/>
        <v>477.0992366</v>
      </c>
      <c r="F56" s="18">
        <v>0.532</v>
      </c>
      <c r="G56" s="11">
        <v>10.1468</v>
      </c>
      <c r="H56" s="18">
        <f t="shared" si="2"/>
        <v>19.07293233</v>
      </c>
      <c r="I56" s="11">
        <f t="shared" si="3"/>
        <v>9099.681456</v>
      </c>
      <c r="J56" s="11"/>
      <c r="K56" s="11"/>
    </row>
    <row r="57" ht="13.5" customHeight="1">
      <c r="A57" s="11">
        <v>55.0</v>
      </c>
      <c r="B57" s="11" t="s">
        <v>360</v>
      </c>
      <c r="C57" s="11">
        <v>0.1057</v>
      </c>
      <c r="D57" s="11">
        <v>50.0</v>
      </c>
      <c r="E57" s="11">
        <f t="shared" si="1"/>
        <v>473.0368969</v>
      </c>
      <c r="F57" s="11">
        <v>0.5379</v>
      </c>
      <c r="G57" s="11">
        <v>10.1683</v>
      </c>
      <c r="H57" s="18">
        <f t="shared" si="2"/>
        <v>18.90369957</v>
      </c>
      <c r="I57" s="11">
        <f t="shared" si="3"/>
        <v>8942.147385</v>
      </c>
      <c r="J57" s="11"/>
      <c r="K57" s="11"/>
    </row>
    <row r="58" ht="13.5" customHeight="1">
      <c r="A58" s="11">
        <v>56.0</v>
      </c>
      <c r="B58" s="11" t="s">
        <v>361</v>
      </c>
      <c r="C58" s="11">
        <v>0.1013</v>
      </c>
      <c r="D58" s="11">
        <v>50.0</v>
      </c>
      <c r="E58" s="11">
        <f t="shared" si="1"/>
        <v>493.5834156</v>
      </c>
      <c r="F58" s="11">
        <v>0.5389</v>
      </c>
      <c r="G58" s="11">
        <v>10.1037</v>
      </c>
      <c r="H58" s="18">
        <f t="shared" si="2"/>
        <v>18.74874745</v>
      </c>
      <c r="I58" s="11">
        <f t="shared" si="3"/>
        <v>9254.070804</v>
      </c>
      <c r="J58" s="11"/>
      <c r="K58" s="11"/>
    </row>
    <row r="59" ht="13.5" customHeight="1">
      <c r="A59" s="11">
        <v>57.0</v>
      </c>
      <c r="B59" s="11" t="s">
        <v>362</v>
      </c>
      <c r="C59" s="11">
        <v>0.1043</v>
      </c>
      <c r="D59" s="11">
        <v>50.0</v>
      </c>
      <c r="E59" s="11">
        <f t="shared" si="1"/>
        <v>479.3863854</v>
      </c>
      <c r="F59" s="11">
        <v>0.5402</v>
      </c>
      <c r="G59" s="11">
        <v>10.1504</v>
      </c>
      <c r="H59" s="18">
        <f t="shared" si="2"/>
        <v>18.79007775</v>
      </c>
      <c r="I59" s="11">
        <f t="shared" si="3"/>
        <v>9007.707454</v>
      </c>
      <c r="J59" s="11"/>
      <c r="K59" s="11"/>
    </row>
    <row r="60" ht="13.5" customHeight="1">
      <c r="A60" s="11">
        <v>58.0</v>
      </c>
      <c r="B60" s="11" t="s">
        <v>363</v>
      </c>
      <c r="C60" s="11">
        <v>0.1019</v>
      </c>
      <c r="D60" s="11">
        <v>50.0</v>
      </c>
      <c r="E60" s="11">
        <f t="shared" si="1"/>
        <v>490.6771344</v>
      </c>
      <c r="F60" s="11">
        <v>0.5424</v>
      </c>
      <c r="G60" s="11">
        <v>10.1676</v>
      </c>
      <c r="H60" s="18">
        <f t="shared" si="2"/>
        <v>18.74557522</v>
      </c>
      <c r="I60" s="11">
        <f t="shared" si="3"/>
        <v>9198.025133</v>
      </c>
      <c r="J60" s="11"/>
      <c r="K60" s="11"/>
    </row>
    <row r="61" ht="13.5" customHeight="1">
      <c r="A61" s="11">
        <v>59.0</v>
      </c>
      <c r="B61" s="11" t="s">
        <v>364</v>
      </c>
      <c r="C61" s="11">
        <v>0.1039</v>
      </c>
      <c r="D61" s="11">
        <v>50.0</v>
      </c>
      <c r="E61" s="11">
        <f t="shared" si="1"/>
        <v>481.2319538</v>
      </c>
      <c r="F61" s="11">
        <v>0.5414</v>
      </c>
      <c r="G61" s="18">
        <v>10.157</v>
      </c>
      <c r="H61" s="18">
        <f t="shared" si="2"/>
        <v>18.76062061</v>
      </c>
      <c r="I61" s="11">
        <f t="shared" si="3"/>
        <v>9028.210112</v>
      </c>
      <c r="J61" s="11"/>
      <c r="K61" s="11"/>
    </row>
    <row r="62" ht="13.5" customHeight="1">
      <c r="A62" s="11">
        <v>60.0</v>
      </c>
      <c r="B62" s="11" t="s">
        <v>365</v>
      </c>
      <c r="C62" s="11">
        <v>0.1077</v>
      </c>
      <c r="D62" s="11">
        <v>50.0</v>
      </c>
      <c r="E62" s="11">
        <f t="shared" si="1"/>
        <v>464.2525534</v>
      </c>
      <c r="F62" s="11">
        <v>0.5339</v>
      </c>
      <c r="G62" s="11">
        <v>10.1737</v>
      </c>
      <c r="H62" s="18">
        <f t="shared" si="2"/>
        <v>19.05544109</v>
      </c>
      <c r="I62" s="11">
        <f t="shared" si="3"/>
        <v>8846.537184</v>
      </c>
      <c r="J62" s="11"/>
      <c r="K62" s="11"/>
    </row>
    <row r="63" ht="13.5" customHeight="1">
      <c r="A63" s="11">
        <v>61.0</v>
      </c>
      <c r="B63" s="11" t="s">
        <v>366</v>
      </c>
      <c r="C63" s="11">
        <v>0.1011</v>
      </c>
      <c r="D63" s="11">
        <v>50.0</v>
      </c>
      <c r="E63" s="11">
        <f t="shared" si="1"/>
        <v>494.5598417</v>
      </c>
      <c r="F63" s="11">
        <v>0.5403</v>
      </c>
      <c r="G63" s="11">
        <v>10.1772</v>
      </c>
      <c r="H63" s="18">
        <f t="shared" si="2"/>
        <v>18.83620211</v>
      </c>
      <c r="I63" s="11">
        <f t="shared" si="3"/>
        <v>9315.629134</v>
      </c>
      <c r="J63" s="11"/>
      <c r="K63" s="11"/>
    </row>
    <row r="64" ht="13.5" customHeight="1">
      <c r="A64" s="11">
        <v>62.0</v>
      </c>
      <c r="B64" s="11" t="s">
        <v>367</v>
      </c>
      <c r="C64" s="11">
        <v>0.102</v>
      </c>
      <c r="D64" s="11">
        <v>50.0</v>
      </c>
      <c r="E64" s="11">
        <f t="shared" si="1"/>
        <v>490.1960784</v>
      </c>
      <c r="F64" s="11">
        <v>0.5387</v>
      </c>
      <c r="G64" s="11">
        <v>10.1429</v>
      </c>
      <c r="H64" s="18">
        <f t="shared" si="2"/>
        <v>18.82847596</v>
      </c>
      <c r="I64" s="11">
        <f t="shared" si="3"/>
        <v>9229.645079</v>
      </c>
      <c r="J64" s="11"/>
      <c r="K64" s="11"/>
    </row>
    <row r="65" ht="13.5" customHeight="1">
      <c r="A65" s="11">
        <v>63.0</v>
      </c>
      <c r="B65" s="11" t="s">
        <v>368</v>
      </c>
      <c r="C65" s="11">
        <v>0.1029</v>
      </c>
      <c r="D65" s="11">
        <v>50.0</v>
      </c>
      <c r="E65" s="11">
        <f t="shared" si="1"/>
        <v>485.9086492</v>
      </c>
      <c r="F65" s="11">
        <v>0.5414</v>
      </c>
      <c r="G65" s="11">
        <v>10.1723</v>
      </c>
      <c r="H65" s="18">
        <f t="shared" si="2"/>
        <v>18.78888068</v>
      </c>
      <c r="I65" s="11">
        <f t="shared" si="3"/>
        <v>9129.679631</v>
      </c>
      <c r="J65" s="11"/>
      <c r="K65" s="11"/>
    </row>
    <row r="66" ht="13.5" customHeight="1">
      <c r="A66" s="11">
        <v>64.0</v>
      </c>
      <c r="B66" s="11" t="s">
        <v>369</v>
      </c>
      <c r="C66" s="11">
        <v>0.1057</v>
      </c>
      <c r="D66" s="11">
        <v>50.0</v>
      </c>
      <c r="E66" s="11">
        <f t="shared" si="1"/>
        <v>473.0368969</v>
      </c>
      <c r="F66" s="11">
        <v>0.5393</v>
      </c>
      <c r="G66" s="11">
        <v>10.1783</v>
      </c>
      <c r="H66" s="18">
        <f t="shared" si="2"/>
        <v>18.87316892</v>
      </c>
      <c r="I66" s="11">
        <f t="shared" si="3"/>
        <v>8927.705261</v>
      </c>
      <c r="J66" s="11"/>
      <c r="K66" s="11"/>
    </row>
    <row r="67" ht="13.5" customHeight="1">
      <c r="A67" s="11">
        <v>65.0</v>
      </c>
      <c r="B67" s="11" t="s">
        <v>370</v>
      </c>
      <c r="C67" s="11">
        <v>0.1038</v>
      </c>
      <c r="D67" s="11">
        <v>50.0</v>
      </c>
      <c r="E67" s="11">
        <f t="shared" si="1"/>
        <v>481.6955684</v>
      </c>
      <c r="F67" s="11">
        <v>0.5389</v>
      </c>
      <c r="G67" s="11">
        <v>10.1257</v>
      </c>
      <c r="H67" s="18">
        <f t="shared" si="2"/>
        <v>18.78957135</v>
      </c>
      <c r="I67" s="11">
        <f t="shared" si="3"/>
        <v>9050.853251</v>
      </c>
      <c r="J67" s="11"/>
      <c r="K67" s="11"/>
    </row>
    <row r="68" ht="13.5" customHeight="1">
      <c r="A68" s="11">
        <v>66.0</v>
      </c>
      <c r="B68" s="11" t="s">
        <v>371</v>
      </c>
      <c r="C68" s="11">
        <v>0.1012</v>
      </c>
      <c r="D68" s="11">
        <v>50.0</v>
      </c>
      <c r="E68" s="11">
        <f t="shared" si="1"/>
        <v>494.0711462</v>
      </c>
      <c r="F68" s="11">
        <v>0.5392</v>
      </c>
      <c r="G68" s="11">
        <v>10.1297</v>
      </c>
      <c r="H68" s="18">
        <f t="shared" si="2"/>
        <v>18.78653561</v>
      </c>
      <c r="I68" s="11">
        <f t="shared" si="3"/>
        <v>9281.885182</v>
      </c>
      <c r="J68" s="11"/>
      <c r="K68" s="11"/>
    </row>
    <row r="69" ht="13.5" customHeight="1">
      <c r="A69" s="11">
        <v>67.0</v>
      </c>
      <c r="B69" s="11" t="s">
        <v>372</v>
      </c>
      <c r="C69" s="11">
        <v>0.1029</v>
      </c>
      <c r="D69" s="11">
        <v>50.0</v>
      </c>
      <c r="E69" s="11">
        <f t="shared" si="1"/>
        <v>485.9086492</v>
      </c>
      <c r="F69" s="11">
        <v>0.5445</v>
      </c>
      <c r="G69" s="11">
        <v>10.0683</v>
      </c>
      <c r="H69" s="18">
        <f t="shared" si="2"/>
        <v>18.49090909</v>
      </c>
      <c r="I69" s="11">
        <f t="shared" si="3"/>
        <v>8984.892658</v>
      </c>
      <c r="J69" s="11"/>
      <c r="K69" s="11"/>
    </row>
    <row r="70" ht="13.5" customHeight="1">
      <c r="A70" s="11">
        <v>68.0</v>
      </c>
      <c r="B70" s="11" t="s">
        <v>373</v>
      </c>
      <c r="C70" s="11">
        <v>0.1054</v>
      </c>
      <c r="D70" s="11">
        <v>50.0</v>
      </c>
      <c r="E70" s="11">
        <f t="shared" si="1"/>
        <v>474.3833017</v>
      </c>
      <c r="F70" s="11">
        <v>0.5401</v>
      </c>
      <c r="G70" s="11">
        <v>10.2016</v>
      </c>
      <c r="H70" s="18">
        <f t="shared" si="2"/>
        <v>18.88835401</v>
      </c>
      <c r="I70" s="11">
        <f t="shared" si="3"/>
        <v>8960.319738</v>
      </c>
      <c r="J70" s="11"/>
      <c r="K70" s="11"/>
    </row>
    <row r="71" ht="13.5" customHeight="1">
      <c r="A71" s="11">
        <v>69.0</v>
      </c>
      <c r="B71" s="11" t="s">
        <v>374</v>
      </c>
      <c r="C71" s="11">
        <v>0.1019</v>
      </c>
      <c r="D71" s="11">
        <v>50.0</v>
      </c>
      <c r="E71" s="11">
        <f t="shared" si="1"/>
        <v>490.6771344</v>
      </c>
      <c r="F71" s="11">
        <v>0.5389</v>
      </c>
      <c r="G71" s="11">
        <v>10.1834</v>
      </c>
      <c r="H71" s="18">
        <f t="shared" si="2"/>
        <v>18.89664131</v>
      </c>
      <c r="I71" s="11">
        <f t="shared" si="3"/>
        <v>9272.149807</v>
      </c>
      <c r="J71" s="11"/>
      <c r="K71" s="11"/>
    </row>
    <row r="72" ht="13.5" customHeight="1">
      <c r="A72" s="11">
        <v>70.0</v>
      </c>
      <c r="B72" s="11" t="s">
        <v>375</v>
      </c>
      <c r="C72" s="11">
        <v>0.1007</v>
      </c>
      <c r="D72" s="11">
        <v>50.0</v>
      </c>
      <c r="E72" s="11">
        <f t="shared" si="1"/>
        <v>496.5243297</v>
      </c>
      <c r="F72" s="11">
        <v>0.5406</v>
      </c>
      <c r="G72" s="11">
        <v>10.1795</v>
      </c>
      <c r="H72" s="18">
        <f t="shared" si="2"/>
        <v>18.8300037</v>
      </c>
      <c r="I72" s="11">
        <f t="shared" si="3"/>
        <v>9349.554965</v>
      </c>
      <c r="J72" s="11"/>
      <c r="K72" s="11"/>
    </row>
    <row r="73" ht="13.5" customHeight="1">
      <c r="A73" s="11">
        <v>71.0</v>
      </c>
      <c r="B73" s="11" t="s">
        <v>376</v>
      </c>
      <c r="C73" s="11">
        <v>0.1061</v>
      </c>
      <c r="D73" s="11">
        <v>50.0</v>
      </c>
      <c r="E73" s="11">
        <f t="shared" si="1"/>
        <v>471.2535344</v>
      </c>
      <c r="F73" s="11">
        <v>0.5393</v>
      </c>
      <c r="G73" s="11">
        <v>10.1786</v>
      </c>
      <c r="H73" s="18">
        <f t="shared" si="2"/>
        <v>18.8737252</v>
      </c>
      <c r="I73" s="11">
        <f t="shared" si="3"/>
        <v>8894.309708</v>
      </c>
      <c r="J73" s="11"/>
      <c r="K73" s="11"/>
    </row>
    <row r="74" ht="13.5" customHeight="1">
      <c r="A74" s="11">
        <v>72.0</v>
      </c>
      <c r="B74" s="11" t="s">
        <v>377</v>
      </c>
      <c r="C74" s="11">
        <v>0.1026</v>
      </c>
      <c r="D74" s="11">
        <v>50.0</v>
      </c>
      <c r="E74" s="11">
        <f t="shared" si="1"/>
        <v>487.3294347</v>
      </c>
      <c r="F74" s="11">
        <v>0.5418</v>
      </c>
      <c r="G74" s="11">
        <v>10.1898</v>
      </c>
      <c r="H74" s="18">
        <f t="shared" si="2"/>
        <v>18.80730897</v>
      </c>
      <c r="I74" s="11">
        <f t="shared" si="3"/>
        <v>9165.355249</v>
      </c>
      <c r="J74" s="11"/>
      <c r="K74" s="11"/>
    </row>
    <row r="75" ht="13.5" customHeight="1">
      <c r="A75" s="11">
        <v>73.0</v>
      </c>
      <c r="B75" s="11" t="s">
        <v>378</v>
      </c>
      <c r="C75" s="11">
        <v>0.1028</v>
      </c>
      <c r="D75" s="11">
        <v>50.0</v>
      </c>
      <c r="E75" s="11">
        <f t="shared" si="1"/>
        <v>486.381323</v>
      </c>
      <c r="F75" s="18">
        <v>0.542</v>
      </c>
      <c r="G75" s="11">
        <v>10.3343</v>
      </c>
      <c r="H75" s="18">
        <f t="shared" si="2"/>
        <v>19.06697417</v>
      </c>
      <c r="I75" s="11">
        <f t="shared" si="3"/>
        <v>9273.820121</v>
      </c>
      <c r="J75" s="11"/>
      <c r="K75" s="11"/>
    </row>
    <row r="76" ht="13.5" customHeight="1">
      <c r="A76" s="11">
        <v>74.0</v>
      </c>
      <c r="B76" s="11" t="s">
        <v>379</v>
      </c>
      <c r="C76" s="11">
        <v>0.1022</v>
      </c>
      <c r="D76" s="11">
        <v>50.0</v>
      </c>
      <c r="E76" s="11">
        <f t="shared" si="1"/>
        <v>489.2367906</v>
      </c>
      <c r="F76" s="11">
        <v>0.5422</v>
      </c>
      <c r="G76" s="11">
        <v>10.2559</v>
      </c>
      <c r="H76" s="18">
        <f t="shared" si="2"/>
        <v>18.91534489</v>
      </c>
      <c r="I76" s="11">
        <f t="shared" si="3"/>
        <v>9254.082628</v>
      </c>
      <c r="J76" s="11"/>
      <c r="K76" s="11"/>
    </row>
    <row r="77" ht="13.5" customHeight="1">
      <c r="A77" s="11">
        <v>75.0</v>
      </c>
      <c r="B77" s="11" t="s">
        <v>380</v>
      </c>
      <c r="C77" s="11">
        <v>0.1023</v>
      </c>
      <c r="D77" s="11">
        <v>50.0</v>
      </c>
      <c r="E77" s="11">
        <f t="shared" si="1"/>
        <v>488.7585533</v>
      </c>
      <c r="F77" s="11">
        <v>0.5415</v>
      </c>
      <c r="G77" s="11">
        <v>10.2582</v>
      </c>
      <c r="H77" s="18">
        <f t="shared" si="2"/>
        <v>18.94404432</v>
      </c>
      <c r="I77" s="11">
        <f t="shared" si="3"/>
        <v>9259.063696</v>
      </c>
      <c r="J77" s="11"/>
      <c r="K77" s="11"/>
    </row>
    <row r="78" ht="13.5" customHeight="1">
      <c r="A78" s="11">
        <v>76.0</v>
      </c>
      <c r="B78" s="11" t="s">
        <v>381</v>
      </c>
      <c r="C78" s="11">
        <v>0.1011</v>
      </c>
      <c r="D78" s="11">
        <v>50.0</v>
      </c>
      <c r="E78" s="11">
        <f t="shared" si="1"/>
        <v>494.5598417</v>
      </c>
      <c r="F78" s="11">
        <v>0.5381</v>
      </c>
      <c r="G78" s="11">
        <v>10.2345</v>
      </c>
      <c r="H78" s="18">
        <f t="shared" si="2"/>
        <v>19.01969894</v>
      </c>
      <c r="I78" s="11">
        <f t="shared" si="3"/>
        <v>9406.379298</v>
      </c>
      <c r="J78" s="11"/>
      <c r="K78" s="11"/>
    </row>
    <row r="79" ht="13.5" customHeight="1">
      <c r="A79" s="11">
        <v>77.0</v>
      </c>
      <c r="B79" s="11" t="s">
        <v>382</v>
      </c>
      <c r="C79" s="11">
        <v>0.1046</v>
      </c>
      <c r="D79" s="11">
        <v>50.0</v>
      </c>
      <c r="E79" s="11">
        <f t="shared" si="1"/>
        <v>478.0114723</v>
      </c>
      <c r="F79" s="11">
        <v>0.5398</v>
      </c>
      <c r="G79" s="11">
        <v>10.2528</v>
      </c>
      <c r="H79" s="18">
        <f t="shared" si="2"/>
        <v>18.99370137</v>
      </c>
      <c r="I79" s="11">
        <f t="shared" si="3"/>
        <v>9079.207156</v>
      </c>
      <c r="J79" s="11"/>
      <c r="K79" s="11"/>
    </row>
    <row r="80" ht="13.5" customHeight="1">
      <c r="A80" s="11">
        <v>78.0</v>
      </c>
      <c r="B80" s="11" t="s">
        <v>383</v>
      </c>
      <c r="C80" s="11">
        <v>0.1052</v>
      </c>
      <c r="D80" s="11">
        <v>50.0</v>
      </c>
      <c r="E80" s="11">
        <f t="shared" si="1"/>
        <v>475.2851711</v>
      </c>
      <c r="F80" s="11">
        <v>0.5369</v>
      </c>
      <c r="G80" s="11">
        <v>10.2337</v>
      </c>
      <c r="H80" s="18">
        <f t="shared" si="2"/>
        <v>19.06071894</v>
      </c>
      <c r="I80" s="11">
        <f t="shared" si="3"/>
        <v>9059.277064</v>
      </c>
      <c r="J80" s="11"/>
      <c r="K80" s="11"/>
    </row>
    <row r="81" ht="13.5" customHeight="1">
      <c r="A81" s="11">
        <v>79.0</v>
      </c>
      <c r="B81" s="12" t="s">
        <v>384</v>
      </c>
      <c r="C81" s="18">
        <v>0.1</v>
      </c>
      <c r="D81" s="11">
        <v>50.0</v>
      </c>
      <c r="E81" s="11">
        <f t="shared" si="1"/>
        <v>500</v>
      </c>
      <c r="F81" s="11">
        <v>0.5073</v>
      </c>
      <c r="G81" s="11">
        <v>10.1814</v>
      </c>
      <c r="H81" s="18">
        <f t="shared" si="2"/>
        <v>20.06978119</v>
      </c>
      <c r="I81" s="11">
        <f t="shared" si="3"/>
        <v>10034.8906</v>
      </c>
      <c r="J81" s="11"/>
      <c r="K81" s="11"/>
    </row>
    <row r="82" ht="13.5" customHeight="1">
      <c r="A82" s="11">
        <v>80.0</v>
      </c>
      <c r="B82" s="11" t="s">
        <v>385</v>
      </c>
      <c r="C82" s="11">
        <v>0.1036</v>
      </c>
      <c r="D82" s="11">
        <v>50.0</v>
      </c>
      <c r="E82" s="11">
        <f t="shared" si="1"/>
        <v>482.6254826</v>
      </c>
      <c r="F82" s="11">
        <v>0.5327</v>
      </c>
      <c r="G82" s="11">
        <v>10.2312</v>
      </c>
      <c r="H82" s="18">
        <f t="shared" si="2"/>
        <v>19.20630749</v>
      </c>
      <c r="I82" s="11">
        <f t="shared" si="3"/>
        <v>9269.453422</v>
      </c>
      <c r="J82" s="11"/>
      <c r="K82" s="11"/>
    </row>
    <row r="83" ht="13.5" customHeight="1">
      <c r="A83" s="11">
        <v>81.0</v>
      </c>
      <c r="B83" s="11" t="s">
        <v>386</v>
      </c>
      <c r="C83" s="11">
        <v>0.1119</v>
      </c>
      <c r="D83" s="11">
        <v>50.0</v>
      </c>
      <c r="E83" s="11">
        <f t="shared" si="1"/>
        <v>446.8275246</v>
      </c>
      <c r="F83" s="11">
        <v>0.5385</v>
      </c>
      <c r="G83" s="11">
        <v>10.2078</v>
      </c>
      <c r="H83" s="18">
        <f t="shared" si="2"/>
        <v>18.95598886</v>
      </c>
      <c r="I83" s="11">
        <f t="shared" si="3"/>
        <v>8470.057577</v>
      </c>
      <c r="J83" s="11"/>
      <c r="K83" s="11"/>
    </row>
    <row r="84" ht="13.5" customHeight="1">
      <c r="A84" s="11">
        <v>82.0</v>
      </c>
      <c r="B84" s="11" t="s">
        <v>387</v>
      </c>
      <c r="C84" s="11">
        <v>0.1018</v>
      </c>
      <c r="D84" s="11">
        <v>50.0</v>
      </c>
      <c r="E84" s="11">
        <f t="shared" si="1"/>
        <v>491.1591356</v>
      </c>
      <c r="F84" s="11">
        <v>0.5365</v>
      </c>
      <c r="G84" s="11">
        <v>10.1897</v>
      </c>
      <c r="H84" s="18">
        <f t="shared" si="2"/>
        <v>18.99291705</v>
      </c>
      <c r="I84" s="11">
        <f t="shared" si="3"/>
        <v>9328.544722</v>
      </c>
      <c r="J84" s="11"/>
      <c r="K84" s="11"/>
    </row>
    <row r="85" ht="13.5" customHeight="1">
      <c r="A85" s="11">
        <v>83.0</v>
      </c>
      <c r="B85" s="11" t="s">
        <v>388</v>
      </c>
      <c r="C85" s="11">
        <v>0.1009</v>
      </c>
      <c r="D85" s="11">
        <v>50.0</v>
      </c>
      <c r="E85" s="11">
        <f t="shared" si="1"/>
        <v>495.5401388</v>
      </c>
      <c r="F85" s="11">
        <v>0.5403</v>
      </c>
      <c r="G85" s="11">
        <v>10.0731</v>
      </c>
      <c r="H85" s="18">
        <f t="shared" si="2"/>
        <v>18.64353137</v>
      </c>
      <c r="I85" s="11">
        <f t="shared" si="3"/>
        <v>9238.618123</v>
      </c>
      <c r="J85" s="11"/>
      <c r="K85" s="11"/>
    </row>
    <row r="86" ht="13.5" customHeight="1">
      <c r="A86" s="11">
        <v>84.0</v>
      </c>
      <c r="B86" s="11" t="s">
        <v>389</v>
      </c>
      <c r="C86" s="11">
        <v>0.1029</v>
      </c>
      <c r="D86" s="11">
        <v>50.0</v>
      </c>
      <c r="E86" s="11">
        <f t="shared" si="1"/>
        <v>485.9086492</v>
      </c>
      <c r="F86" s="11">
        <v>0.5455</v>
      </c>
      <c r="G86" s="18">
        <v>10.2</v>
      </c>
      <c r="H86" s="18">
        <f t="shared" si="2"/>
        <v>18.6984418</v>
      </c>
      <c r="I86" s="11">
        <f t="shared" si="3"/>
        <v>9085.734595</v>
      </c>
      <c r="J86" s="11"/>
      <c r="K86" s="11"/>
    </row>
    <row r="87" ht="13.5" customHeight="1">
      <c r="A87" s="11">
        <v>85.0</v>
      </c>
      <c r="B87" s="11" t="s">
        <v>390</v>
      </c>
      <c r="C87" s="11">
        <v>0.1029</v>
      </c>
      <c r="D87" s="11">
        <v>50.0</v>
      </c>
      <c r="E87" s="11">
        <f t="shared" si="1"/>
        <v>485.9086492</v>
      </c>
      <c r="F87" s="11">
        <v>0.5504</v>
      </c>
      <c r="G87" s="11">
        <v>10.1529</v>
      </c>
      <c r="H87" s="18">
        <f t="shared" si="2"/>
        <v>18.44640262</v>
      </c>
      <c r="I87" s="11">
        <f t="shared" si="3"/>
        <v>8963.266577</v>
      </c>
      <c r="J87" s="11"/>
      <c r="K87" s="11"/>
    </row>
    <row r="88" ht="13.5" customHeight="1">
      <c r="A88" s="11">
        <v>86.0</v>
      </c>
      <c r="B88" s="11" t="s">
        <v>391</v>
      </c>
      <c r="C88" s="11">
        <v>0.1011</v>
      </c>
      <c r="D88" s="11">
        <v>50.0</v>
      </c>
      <c r="E88" s="11">
        <f t="shared" si="1"/>
        <v>494.5598417</v>
      </c>
      <c r="F88" s="11">
        <v>0.5348</v>
      </c>
      <c r="G88" s="11">
        <v>10.1877</v>
      </c>
      <c r="H88" s="18">
        <f t="shared" si="2"/>
        <v>19.04955123</v>
      </c>
      <c r="I88" s="11">
        <f t="shared" si="3"/>
        <v>9421.143044</v>
      </c>
      <c r="J88" s="11"/>
      <c r="K88" s="11"/>
    </row>
    <row r="89" ht="13.5" customHeight="1">
      <c r="A89" s="11">
        <v>87.0</v>
      </c>
      <c r="B89" s="11" t="s">
        <v>392</v>
      </c>
      <c r="C89" s="11">
        <v>0.1004</v>
      </c>
      <c r="D89" s="11">
        <v>50.0</v>
      </c>
      <c r="E89" s="11">
        <f t="shared" si="1"/>
        <v>498.0079681</v>
      </c>
      <c r="F89" s="11">
        <v>0.5416</v>
      </c>
      <c r="G89" s="11">
        <v>10.2756</v>
      </c>
      <c r="H89" s="18">
        <f t="shared" si="2"/>
        <v>18.97267356</v>
      </c>
      <c r="I89" s="11">
        <f t="shared" si="3"/>
        <v>9448.542609</v>
      </c>
      <c r="J89" s="11"/>
      <c r="K89" s="11"/>
    </row>
    <row r="90" ht="13.5" customHeight="1">
      <c r="A90" s="11">
        <v>88.0</v>
      </c>
      <c r="B90" s="11" t="s">
        <v>393</v>
      </c>
      <c r="C90" s="11">
        <v>0.1023</v>
      </c>
      <c r="D90" s="11">
        <v>50.0</v>
      </c>
      <c r="E90" s="11">
        <f t="shared" si="1"/>
        <v>488.7585533</v>
      </c>
      <c r="F90" s="11">
        <v>0.5367</v>
      </c>
      <c r="G90" s="11">
        <v>10.1827</v>
      </c>
      <c r="H90" s="18">
        <f t="shared" si="2"/>
        <v>18.97279672</v>
      </c>
      <c r="I90" s="11">
        <f t="shared" si="3"/>
        <v>9273.116677</v>
      </c>
      <c r="J90" s="11"/>
      <c r="K90" s="11"/>
    </row>
    <row r="91" ht="13.5" customHeight="1">
      <c r="A91" s="11">
        <v>89.0</v>
      </c>
      <c r="B91" s="11" t="s">
        <v>394</v>
      </c>
      <c r="C91" s="11">
        <v>0.1112</v>
      </c>
      <c r="D91" s="11">
        <v>50.0</v>
      </c>
      <c r="E91" s="11">
        <f t="shared" si="1"/>
        <v>449.6402878</v>
      </c>
      <c r="F91" s="11">
        <v>0.5365</v>
      </c>
      <c r="G91" s="11">
        <v>10.2148</v>
      </c>
      <c r="H91" s="18">
        <f t="shared" si="2"/>
        <v>19.03970177</v>
      </c>
      <c r="I91" s="11">
        <f t="shared" si="3"/>
        <v>8561.016983</v>
      </c>
      <c r="J91" s="11"/>
      <c r="K91" s="11"/>
    </row>
    <row r="92" ht="13.5" customHeight="1">
      <c r="A92" s="11">
        <v>90.0</v>
      </c>
      <c r="B92" s="11" t="s">
        <v>395</v>
      </c>
      <c r="C92" s="11">
        <v>0.1019</v>
      </c>
      <c r="D92" s="11">
        <v>50.0</v>
      </c>
      <c r="E92" s="11">
        <f t="shared" si="1"/>
        <v>490.6771344</v>
      </c>
      <c r="F92" s="11">
        <v>0.5348</v>
      </c>
      <c r="G92" s="11">
        <v>10.2293</v>
      </c>
      <c r="H92" s="18">
        <f t="shared" si="2"/>
        <v>19.12733732</v>
      </c>
      <c r="I92" s="11">
        <f t="shared" si="3"/>
        <v>9385.347067</v>
      </c>
      <c r="J92" s="11"/>
      <c r="K92" s="11"/>
    </row>
    <row r="93" ht="13.5" customHeight="1">
      <c r="A93" s="11">
        <v>91.0</v>
      </c>
      <c r="B93" s="11" t="s">
        <v>396</v>
      </c>
      <c r="C93" s="11">
        <v>0.1059</v>
      </c>
      <c r="D93" s="11">
        <v>50.0</v>
      </c>
      <c r="E93" s="11">
        <f t="shared" si="1"/>
        <v>472.1435316</v>
      </c>
      <c r="F93" s="11">
        <v>0.5424</v>
      </c>
      <c r="G93" s="11">
        <v>10.187</v>
      </c>
      <c r="H93" s="18">
        <f t="shared" si="2"/>
        <v>18.78134218</v>
      </c>
      <c r="I93" s="11">
        <f t="shared" si="3"/>
        <v>8867.489227</v>
      </c>
      <c r="J93" s="11"/>
      <c r="K93" s="11"/>
    </row>
    <row r="94" ht="13.5" customHeight="1">
      <c r="A94" s="11">
        <v>92.0</v>
      </c>
      <c r="B94" s="11" t="s">
        <v>397</v>
      </c>
      <c r="C94" s="11">
        <v>0.1039</v>
      </c>
      <c r="D94" s="11">
        <v>50.0</v>
      </c>
      <c r="E94" s="11">
        <f t="shared" si="1"/>
        <v>481.2319538</v>
      </c>
      <c r="F94" s="11">
        <v>0.5359</v>
      </c>
      <c r="G94" s="11">
        <v>10.1325</v>
      </c>
      <c r="H94" s="18">
        <f t="shared" si="2"/>
        <v>18.90744542</v>
      </c>
      <c r="I94" s="11">
        <f t="shared" si="3"/>
        <v>9098.8669</v>
      </c>
      <c r="J94" s="11"/>
      <c r="K94" s="11"/>
    </row>
    <row r="95" ht="13.5" customHeight="1">
      <c r="A95" s="11">
        <v>93.0</v>
      </c>
      <c r="B95" s="11" t="s">
        <v>398</v>
      </c>
      <c r="C95" s="11">
        <v>0.1051</v>
      </c>
      <c r="D95" s="11">
        <v>50.0</v>
      </c>
      <c r="E95" s="11">
        <f t="shared" si="1"/>
        <v>475.737393</v>
      </c>
      <c r="F95" s="11">
        <v>0.5376</v>
      </c>
      <c r="G95" s="11">
        <v>10.1674</v>
      </c>
      <c r="H95" s="18">
        <f t="shared" si="2"/>
        <v>18.9125744</v>
      </c>
      <c r="I95" s="11">
        <f t="shared" si="3"/>
        <v>8997.418841</v>
      </c>
      <c r="J95" s="11"/>
      <c r="K95" s="11"/>
    </row>
    <row r="96" ht="13.5" customHeight="1">
      <c r="A96" s="11">
        <v>94.0</v>
      </c>
      <c r="B96" s="11" t="s">
        <v>399</v>
      </c>
      <c r="C96" s="11">
        <v>0.1043</v>
      </c>
      <c r="D96" s="11">
        <v>50.0</v>
      </c>
      <c r="E96" s="11">
        <f t="shared" si="1"/>
        <v>479.3863854</v>
      </c>
      <c r="F96" s="11">
        <v>0.5355</v>
      </c>
      <c r="G96" s="18">
        <v>10.049</v>
      </c>
      <c r="H96" s="18">
        <f t="shared" si="2"/>
        <v>18.76563959</v>
      </c>
      <c r="I96" s="11">
        <f t="shared" si="3"/>
        <v>8995.992133</v>
      </c>
      <c r="J96" s="11"/>
      <c r="K96" s="11"/>
    </row>
    <row r="97" ht="13.5" customHeight="1">
      <c r="A97" s="11">
        <v>95.0</v>
      </c>
      <c r="B97" s="11" t="s">
        <v>400</v>
      </c>
      <c r="C97" s="11">
        <v>0.1051</v>
      </c>
      <c r="D97" s="11">
        <v>50.0</v>
      </c>
      <c r="E97" s="11">
        <f t="shared" si="1"/>
        <v>475.737393</v>
      </c>
      <c r="F97" s="11">
        <v>0.5415</v>
      </c>
      <c r="G97" s="11">
        <v>10.1758</v>
      </c>
      <c r="H97" s="18">
        <f t="shared" si="2"/>
        <v>18.79187442</v>
      </c>
      <c r="I97" s="11">
        <f t="shared" si="3"/>
        <v>8939.997347</v>
      </c>
      <c r="J97" s="11"/>
      <c r="K97" s="11"/>
    </row>
    <row r="98" ht="13.5" customHeight="1">
      <c r="A98" s="11">
        <v>96.0</v>
      </c>
      <c r="B98" s="11" t="s">
        <v>401</v>
      </c>
      <c r="C98" s="11">
        <v>0.1032</v>
      </c>
      <c r="D98" s="11">
        <v>50.0</v>
      </c>
      <c r="E98" s="11">
        <f t="shared" si="1"/>
        <v>484.496124</v>
      </c>
      <c r="F98" s="11">
        <v>0.5358</v>
      </c>
      <c r="G98" s="11">
        <v>10.1306</v>
      </c>
      <c r="H98" s="18">
        <f t="shared" si="2"/>
        <v>18.90742814</v>
      </c>
      <c r="I98" s="11">
        <f t="shared" si="3"/>
        <v>9160.575652</v>
      </c>
      <c r="J98" s="11"/>
      <c r="K98" s="11"/>
    </row>
    <row r="99" ht="13.5" customHeight="1">
      <c r="A99" s="11">
        <v>97.0</v>
      </c>
      <c r="B99" s="11" t="s">
        <v>402</v>
      </c>
      <c r="C99" s="11">
        <v>0.1056</v>
      </c>
      <c r="D99" s="11">
        <v>50.0</v>
      </c>
      <c r="E99" s="11">
        <f t="shared" si="1"/>
        <v>473.4848485</v>
      </c>
      <c r="F99" s="11">
        <v>0.5378</v>
      </c>
      <c r="G99" s="11">
        <v>10.2359</v>
      </c>
      <c r="H99" s="18">
        <f t="shared" si="2"/>
        <v>19.03291186</v>
      </c>
      <c r="I99" s="11">
        <f t="shared" si="3"/>
        <v>9011.79539</v>
      </c>
      <c r="J99" s="11"/>
      <c r="K99" s="11"/>
    </row>
    <row r="100" ht="13.5" customHeight="1">
      <c r="A100" s="11">
        <v>98.0</v>
      </c>
      <c r="B100" s="11" t="s">
        <v>403</v>
      </c>
      <c r="C100" s="11">
        <v>0.1037</v>
      </c>
      <c r="D100" s="11">
        <v>50.0</v>
      </c>
      <c r="E100" s="11">
        <f t="shared" si="1"/>
        <v>482.1600771</v>
      </c>
      <c r="F100" s="11">
        <v>0.5399</v>
      </c>
      <c r="G100" s="11">
        <v>10.2352</v>
      </c>
      <c r="H100" s="18">
        <f t="shared" si="2"/>
        <v>18.95758474</v>
      </c>
      <c r="I100" s="11">
        <f t="shared" si="3"/>
        <v>9140.59052</v>
      </c>
      <c r="J100" s="11"/>
      <c r="K100" s="11"/>
    </row>
    <row r="101" ht="13.5" customHeight="1">
      <c r="A101" s="11">
        <v>99.0</v>
      </c>
      <c r="B101" s="11" t="s">
        <v>404</v>
      </c>
      <c r="C101" s="11">
        <v>0.1015</v>
      </c>
      <c r="D101" s="11">
        <v>50.0</v>
      </c>
      <c r="E101" s="11">
        <f t="shared" si="1"/>
        <v>492.6108374</v>
      </c>
      <c r="F101" s="11">
        <v>0.5336</v>
      </c>
      <c r="G101" s="11">
        <v>10.2447</v>
      </c>
      <c r="H101" s="18">
        <f t="shared" si="2"/>
        <v>19.19921289</v>
      </c>
      <c r="I101" s="11">
        <f t="shared" si="3"/>
        <v>9457.740342</v>
      </c>
      <c r="J101" s="11"/>
      <c r="K101" s="11"/>
    </row>
    <row r="102" ht="13.5" customHeight="1">
      <c r="A102" s="11">
        <v>100.0</v>
      </c>
      <c r="B102" s="11" t="s">
        <v>405</v>
      </c>
      <c r="C102" s="11">
        <v>0.1026</v>
      </c>
      <c r="D102" s="11">
        <v>50.0</v>
      </c>
      <c r="E102" s="11">
        <f t="shared" si="1"/>
        <v>487.3294347</v>
      </c>
      <c r="F102" s="11">
        <v>0.5362</v>
      </c>
      <c r="G102" s="11">
        <v>10.2927</v>
      </c>
      <c r="H102" s="18">
        <f t="shared" si="2"/>
        <v>19.19563596</v>
      </c>
      <c r="I102" s="11">
        <f t="shared" si="3"/>
        <v>9354.598419</v>
      </c>
      <c r="J102" s="11"/>
      <c r="K102" s="11"/>
    </row>
    <row r="103" ht="13.5" customHeight="1">
      <c r="A103" s="11">
        <v>101.0</v>
      </c>
      <c r="B103" s="11" t="s">
        <v>406</v>
      </c>
      <c r="C103" s="18">
        <v>0.111</v>
      </c>
      <c r="D103" s="11">
        <v>50.0</v>
      </c>
      <c r="E103" s="11">
        <f t="shared" si="1"/>
        <v>450.4504505</v>
      </c>
      <c r="F103" s="11">
        <v>0.5345</v>
      </c>
      <c r="G103" s="11">
        <v>10.2636</v>
      </c>
      <c r="H103" s="18">
        <f t="shared" si="2"/>
        <v>19.20224509</v>
      </c>
      <c r="I103" s="11">
        <f t="shared" si="3"/>
        <v>8649.65995</v>
      </c>
      <c r="J103" s="11"/>
      <c r="K103" s="11"/>
    </row>
    <row r="104" ht="13.5" customHeight="1">
      <c r="A104" s="11">
        <v>102.0</v>
      </c>
      <c r="B104" s="11" t="s">
        <v>407</v>
      </c>
      <c r="C104" s="11">
        <v>0.1019</v>
      </c>
      <c r="D104" s="11">
        <v>50.0</v>
      </c>
      <c r="E104" s="11">
        <f t="shared" si="1"/>
        <v>490.6771344</v>
      </c>
      <c r="F104" s="11">
        <v>0.5386</v>
      </c>
      <c r="G104" s="11">
        <v>10.2419</v>
      </c>
      <c r="H104" s="18">
        <f t="shared" si="2"/>
        <v>19.01578166</v>
      </c>
      <c r="I104" s="11">
        <f t="shared" si="3"/>
        <v>9330.609252</v>
      </c>
      <c r="J104" s="11"/>
      <c r="K104" s="11"/>
    </row>
    <row r="105" ht="13.5" customHeight="1">
      <c r="A105" s="11">
        <v>103.0</v>
      </c>
      <c r="B105" s="11" t="s">
        <v>408</v>
      </c>
      <c r="C105" s="11">
        <v>0.1068</v>
      </c>
      <c r="D105" s="11">
        <v>50.0</v>
      </c>
      <c r="E105" s="11">
        <f t="shared" si="1"/>
        <v>468.164794</v>
      </c>
      <c r="F105" s="11">
        <v>0.5401</v>
      </c>
      <c r="G105" s="11">
        <v>10.2205</v>
      </c>
      <c r="H105" s="18">
        <f t="shared" si="2"/>
        <v>18.92334753</v>
      </c>
      <c r="I105" s="11">
        <f t="shared" si="3"/>
        <v>8859.245097</v>
      </c>
      <c r="J105" s="11"/>
      <c r="K105" s="11"/>
    </row>
    <row r="106" ht="13.5" customHeight="1">
      <c r="A106" s="11">
        <v>104.0</v>
      </c>
      <c r="B106" s="11" t="s">
        <v>409</v>
      </c>
      <c r="C106" s="11">
        <v>0.1064</v>
      </c>
      <c r="D106" s="11">
        <v>50.0</v>
      </c>
      <c r="E106" s="11">
        <f t="shared" si="1"/>
        <v>469.924812</v>
      </c>
      <c r="F106" s="11">
        <v>0.5324</v>
      </c>
      <c r="G106" s="11">
        <v>10.2257</v>
      </c>
      <c r="H106" s="18">
        <f t="shared" si="2"/>
        <v>19.2067994</v>
      </c>
      <c r="I106" s="11">
        <f t="shared" si="3"/>
        <v>9025.751597</v>
      </c>
      <c r="J106" s="11"/>
      <c r="K106" s="11"/>
    </row>
    <row r="107" ht="13.5" customHeight="1">
      <c r="A107" s="11">
        <v>105.0</v>
      </c>
      <c r="B107" s="11" t="s">
        <v>410</v>
      </c>
      <c r="C107" s="11">
        <v>0.1023</v>
      </c>
      <c r="D107" s="11">
        <v>50.0</v>
      </c>
      <c r="E107" s="11">
        <f t="shared" si="1"/>
        <v>488.7585533</v>
      </c>
      <c r="F107" s="11">
        <v>0.5357</v>
      </c>
      <c r="G107" s="11">
        <v>10.2418</v>
      </c>
      <c r="H107" s="18">
        <f t="shared" si="2"/>
        <v>19.11853649</v>
      </c>
      <c r="I107" s="11">
        <f t="shared" si="3"/>
        <v>9344.348238</v>
      </c>
      <c r="J107" s="11"/>
      <c r="K107" s="11"/>
    </row>
    <row r="108" ht="13.5" customHeight="1">
      <c r="A108" s="11">
        <v>106.0</v>
      </c>
      <c r="B108" s="11" t="s">
        <v>411</v>
      </c>
      <c r="C108" s="11">
        <v>0.1048</v>
      </c>
      <c r="D108" s="11">
        <v>50.0</v>
      </c>
      <c r="E108" s="11">
        <f t="shared" si="1"/>
        <v>477.0992366</v>
      </c>
      <c r="F108" s="11">
        <v>0.5379</v>
      </c>
      <c r="G108" s="11">
        <v>10.1368</v>
      </c>
      <c r="H108" s="18">
        <f t="shared" si="2"/>
        <v>18.8451385</v>
      </c>
      <c r="I108" s="11">
        <f t="shared" si="3"/>
        <v>8991.001194</v>
      </c>
      <c r="J108" s="11"/>
      <c r="K108" s="11"/>
    </row>
    <row r="109" ht="13.5" customHeight="1">
      <c r="A109" s="11">
        <v>107.0</v>
      </c>
      <c r="B109" s="11" t="s">
        <v>412</v>
      </c>
      <c r="C109" s="11">
        <v>0.1041</v>
      </c>
      <c r="D109" s="11">
        <v>50.0</v>
      </c>
      <c r="E109" s="11">
        <f t="shared" si="1"/>
        <v>480.3073967</v>
      </c>
      <c r="F109" s="11">
        <v>0.5366</v>
      </c>
      <c r="G109" s="11">
        <v>10.1718</v>
      </c>
      <c r="H109" s="18">
        <f t="shared" si="2"/>
        <v>18.95601938</v>
      </c>
      <c r="I109" s="11">
        <f t="shared" si="3"/>
        <v>9104.716321</v>
      </c>
      <c r="J109" s="11"/>
      <c r="K109" s="11"/>
    </row>
    <row r="110" ht="13.5" customHeight="1">
      <c r="A110" s="11">
        <v>108.0</v>
      </c>
      <c r="B110" s="11" t="s">
        <v>413</v>
      </c>
      <c r="C110" s="11">
        <v>0.1031</v>
      </c>
      <c r="D110" s="11">
        <v>50.0</v>
      </c>
      <c r="E110" s="11">
        <f t="shared" si="1"/>
        <v>484.9660524</v>
      </c>
      <c r="F110" s="11">
        <v>0.5403</v>
      </c>
      <c r="G110" s="11">
        <v>10.2392</v>
      </c>
      <c r="H110" s="18">
        <f t="shared" si="2"/>
        <v>18.95095317</v>
      </c>
      <c r="I110" s="11">
        <f t="shared" si="3"/>
        <v>9190.56895</v>
      </c>
      <c r="J110" s="11"/>
      <c r="K110" s="11"/>
    </row>
    <row r="111" ht="13.5" customHeight="1">
      <c r="A111" s="11">
        <v>109.0</v>
      </c>
      <c r="B111" s="11" t="s">
        <v>414</v>
      </c>
      <c r="C111" s="11">
        <v>0.1107</v>
      </c>
      <c r="D111" s="11">
        <v>50.0</v>
      </c>
      <c r="E111" s="11">
        <f t="shared" si="1"/>
        <v>451.6711834</v>
      </c>
      <c r="F111" s="18">
        <v>0.537</v>
      </c>
      <c r="G111" s="11">
        <v>10.2788</v>
      </c>
      <c r="H111" s="18">
        <f t="shared" si="2"/>
        <v>19.14115456</v>
      </c>
      <c r="I111" s="11">
        <f t="shared" si="3"/>
        <v>8645.507932</v>
      </c>
      <c r="J111" s="11"/>
      <c r="K111" s="11"/>
    </row>
    <row r="112" ht="13.5" customHeight="1">
      <c r="A112" s="11">
        <v>110.0</v>
      </c>
      <c r="B112" s="11" t="s">
        <v>415</v>
      </c>
      <c r="C112" s="18">
        <v>0.11</v>
      </c>
      <c r="D112" s="11">
        <v>50.0</v>
      </c>
      <c r="E112" s="11">
        <f t="shared" si="1"/>
        <v>454.5454545</v>
      </c>
      <c r="F112" s="11">
        <v>0.5343</v>
      </c>
      <c r="G112" s="11">
        <v>10.1843</v>
      </c>
      <c r="H112" s="18">
        <f t="shared" si="2"/>
        <v>19.06101441</v>
      </c>
      <c r="I112" s="11">
        <f t="shared" si="3"/>
        <v>8664.09746</v>
      </c>
      <c r="J112" s="11"/>
      <c r="K112" s="11"/>
    </row>
    <row r="113" ht="13.5" customHeight="1">
      <c r="A113" s="11">
        <v>111.0</v>
      </c>
      <c r="B113" s="11" t="s">
        <v>416</v>
      </c>
      <c r="C113" s="11">
        <v>0.1076</v>
      </c>
      <c r="D113" s="11">
        <v>50.0</v>
      </c>
      <c r="E113" s="11">
        <f t="shared" si="1"/>
        <v>464.6840149</v>
      </c>
      <c r="F113" s="18">
        <v>0.538</v>
      </c>
      <c r="G113" s="11">
        <v>10.2186</v>
      </c>
      <c r="H113" s="18">
        <f t="shared" si="2"/>
        <v>18.9936803</v>
      </c>
      <c r="I113" s="11">
        <f t="shared" si="3"/>
        <v>8826.059618</v>
      </c>
      <c r="J113" s="11"/>
      <c r="K113" s="11"/>
    </row>
    <row r="114" ht="13.5" customHeight="1">
      <c r="A114" s="11">
        <v>112.0</v>
      </c>
      <c r="B114" s="11" t="s">
        <v>417</v>
      </c>
      <c r="C114" s="11">
        <v>0.1045</v>
      </c>
      <c r="D114" s="11">
        <v>50.0</v>
      </c>
      <c r="E114" s="11">
        <f t="shared" si="1"/>
        <v>478.4688995</v>
      </c>
      <c r="F114" s="18">
        <v>0.539</v>
      </c>
      <c r="G114" s="11">
        <v>10.2354</v>
      </c>
      <c r="H114" s="18">
        <f t="shared" si="2"/>
        <v>18.98961039</v>
      </c>
      <c r="I114" s="11">
        <f t="shared" si="3"/>
        <v>9085.937985</v>
      </c>
      <c r="J114" s="11"/>
      <c r="K114" s="11"/>
    </row>
    <row r="115" ht="13.5" customHeight="1">
      <c r="A115" s="11">
        <v>113.0</v>
      </c>
      <c r="B115" s="11" t="s">
        <v>418</v>
      </c>
      <c r="C115" s="11">
        <v>0.1126</v>
      </c>
      <c r="D115" s="11">
        <v>50.0</v>
      </c>
      <c r="E115" s="11">
        <f t="shared" si="1"/>
        <v>444.0497336</v>
      </c>
      <c r="F115" s="11">
        <v>0.5367</v>
      </c>
      <c r="G115" s="11">
        <v>10.2865</v>
      </c>
      <c r="H115" s="18">
        <f t="shared" si="2"/>
        <v>19.16620086</v>
      </c>
      <c r="I115" s="11">
        <f t="shared" si="3"/>
        <v>8510.746384</v>
      </c>
      <c r="J115" s="11"/>
      <c r="K115" s="11"/>
    </row>
    <row r="116" ht="13.5" customHeight="1">
      <c r="A116" s="11">
        <v>114.0</v>
      </c>
      <c r="B116" s="11" t="s">
        <v>419</v>
      </c>
      <c r="C116" s="18">
        <v>0.11</v>
      </c>
      <c r="D116" s="11">
        <v>50.0</v>
      </c>
      <c r="E116" s="11">
        <f t="shared" si="1"/>
        <v>454.5454545</v>
      </c>
      <c r="F116" s="18">
        <v>0.538</v>
      </c>
      <c r="G116" s="11">
        <v>10.2623</v>
      </c>
      <c r="H116" s="18">
        <f t="shared" si="2"/>
        <v>19.07490706</v>
      </c>
      <c r="I116" s="11">
        <f t="shared" si="3"/>
        <v>8670.412301</v>
      </c>
      <c r="J116" s="11"/>
      <c r="K116" s="11"/>
    </row>
    <row r="117" ht="13.5" customHeight="1">
      <c r="A117" s="11">
        <v>115.0</v>
      </c>
      <c r="B117" s="11" t="s">
        <v>420</v>
      </c>
      <c r="C117" s="11">
        <v>0.1022</v>
      </c>
      <c r="D117" s="11">
        <v>50.0</v>
      </c>
      <c r="E117" s="11">
        <f t="shared" si="1"/>
        <v>489.2367906</v>
      </c>
      <c r="F117" s="11">
        <v>0.5384</v>
      </c>
      <c r="G117" s="11">
        <v>10.2746</v>
      </c>
      <c r="H117" s="18">
        <f t="shared" si="2"/>
        <v>19.08358098</v>
      </c>
      <c r="I117" s="11">
        <f t="shared" si="3"/>
        <v>9336.389912</v>
      </c>
      <c r="J117" s="11"/>
      <c r="K117" s="11"/>
    </row>
    <row r="118" ht="13.5" customHeight="1">
      <c r="A118" s="11">
        <v>116.0</v>
      </c>
      <c r="B118" s="11" t="s">
        <v>421</v>
      </c>
      <c r="C118" s="11">
        <v>0.1063</v>
      </c>
      <c r="D118" s="11">
        <v>50.0</v>
      </c>
      <c r="E118" s="11">
        <f t="shared" si="1"/>
        <v>470.3668862</v>
      </c>
      <c r="F118" s="11">
        <v>0.5341</v>
      </c>
      <c r="G118" s="18">
        <v>10.223</v>
      </c>
      <c r="H118" s="18">
        <f t="shared" si="2"/>
        <v>19.14061037</v>
      </c>
      <c r="I118" s="11">
        <f t="shared" si="3"/>
        <v>9003.1093</v>
      </c>
      <c r="J118" s="11"/>
      <c r="K118" s="11"/>
    </row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">
    <mergeCell ref="A1:A2"/>
    <mergeCell ref="B1:B2"/>
    <mergeCell ref="C1:E1"/>
    <mergeCell ref="F1:H1"/>
    <mergeCell ref="I1:I2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3.5" customHeight="1">
      <c r="A1" s="14" t="s">
        <v>434</v>
      </c>
    </row>
    <row r="2" ht="13.5" customHeight="1">
      <c r="A2" s="14" t="s">
        <v>435</v>
      </c>
    </row>
    <row r="3" ht="13.5" customHeight="1">
      <c r="A3" s="14" t="s">
        <v>436</v>
      </c>
    </row>
    <row r="4" ht="13.5" customHeight="1">
      <c r="A4" s="14" t="s">
        <v>53</v>
      </c>
    </row>
    <row r="5" ht="13.5" customHeight="1">
      <c r="A5" s="14" t="s">
        <v>437</v>
      </c>
    </row>
    <row r="6" ht="13.5" customHeight="1">
      <c r="A6" s="14" t="s">
        <v>438</v>
      </c>
    </row>
    <row r="7" ht="13.5" customHeight="1">
      <c r="A7" s="14" t="s">
        <v>439</v>
      </c>
    </row>
    <row r="8" ht="13.5" customHeight="1">
      <c r="A8" s="14" t="s">
        <v>440</v>
      </c>
    </row>
    <row r="9" ht="13.5" customHeight="1">
      <c r="A9" s="14" t="s">
        <v>441</v>
      </c>
    </row>
    <row r="10" ht="13.5" customHeight="1">
      <c r="A10" s="14" t="s">
        <v>442</v>
      </c>
    </row>
    <row r="11" ht="13.5" customHeight="1">
      <c r="A11" s="14" t="s">
        <v>443</v>
      </c>
    </row>
    <row r="12" ht="13.5" customHeight="1">
      <c r="A12" s="14" t="s">
        <v>444</v>
      </c>
    </row>
    <row r="13" ht="13.5" customHeight="1">
      <c r="A13" s="14" t="s">
        <v>445</v>
      </c>
    </row>
    <row r="14" ht="13.5" customHeight="1">
      <c r="A14" s="14" t="s">
        <v>446</v>
      </c>
    </row>
    <row r="15" ht="13.5" customHeight="1">
      <c r="A15" s="14" t="s">
        <v>0</v>
      </c>
    </row>
    <row r="16" ht="13.5" customHeight="1">
      <c r="A16" s="14" t="s">
        <v>447</v>
      </c>
    </row>
    <row r="17" ht="13.5" customHeight="1">
      <c r="A17" s="14" t="s">
        <v>448</v>
      </c>
    </row>
    <row r="18" ht="13.5" customHeight="1">
      <c r="A18" s="14" t="s">
        <v>449</v>
      </c>
    </row>
    <row r="19" ht="13.5" customHeight="1">
      <c r="A19" s="14" t="s">
        <v>450</v>
      </c>
    </row>
    <row r="20" ht="13.5" customHeight="1">
      <c r="A20" s="14" t="s">
        <v>451</v>
      </c>
    </row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86"/>
    <col customWidth="1" min="3" max="4" width="12.43"/>
    <col customWidth="1" min="5" max="24" width="8.71"/>
    <col customWidth="1" min="25" max="25" width="19.29"/>
    <col customWidth="1" min="26" max="26" width="15.86"/>
  </cols>
  <sheetData>
    <row r="1" ht="13.5" customHeight="1">
      <c r="B1" s="19" t="s">
        <v>452</v>
      </c>
      <c r="C1" s="19" t="s">
        <v>453</v>
      </c>
      <c r="Z1" s="10" t="s">
        <v>14</v>
      </c>
    </row>
    <row r="2" ht="13.5" customHeight="1">
      <c r="B2" s="11">
        <v>2138.0</v>
      </c>
      <c r="C2" s="9">
        <v>88555.2486195455</v>
      </c>
      <c r="Y2" s="5" t="s">
        <v>55</v>
      </c>
      <c r="Z2" s="8">
        <v>0.0</v>
      </c>
    </row>
    <row r="3" ht="13.5" customHeight="1">
      <c r="B3" s="11">
        <v>2138.5</v>
      </c>
      <c r="C3" s="9">
        <v>54294.72384255996</v>
      </c>
      <c r="Y3" s="5" t="s">
        <v>59</v>
      </c>
      <c r="Z3" s="8">
        <v>0.00102467200148414</v>
      </c>
    </row>
    <row r="4" ht="13.5" customHeight="1">
      <c r="B4" s="11">
        <v>2139.0</v>
      </c>
      <c r="C4" s="9">
        <v>42948.13780403431</v>
      </c>
      <c r="Y4" s="5" t="s">
        <v>63</v>
      </c>
      <c r="Z4" s="8">
        <v>0.0547408745950516</v>
      </c>
    </row>
    <row r="5" ht="13.5" customHeight="1">
      <c r="B5" s="11">
        <v>2139.5</v>
      </c>
      <c r="C5" s="9">
        <v>56117.832098005994</v>
      </c>
      <c r="Y5" s="5" t="s">
        <v>66</v>
      </c>
      <c r="Z5" s="8">
        <v>0.103535075609555</v>
      </c>
    </row>
    <row r="6" ht="13.5" customHeight="1">
      <c r="B6" s="11">
        <v>2140.0</v>
      </c>
      <c r="C6" s="9">
        <v>58709.11452143619</v>
      </c>
      <c r="Y6" s="5" t="s">
        <v>69</v>
      </c>
      <c r="Z6" s="8">
        <v>0.393305371907741</v>
      </c>
    </row>
    <row r="7" ht="13.5" customHeight="1">
      <c r="B7" s="11">
        <v>2140.5</v>
      </c>
      <c r="C7" s="9">
        <v>74543.6576624489</v>
      </c>
      <c r="Y7" s="5" t="s">
        <v>72</v>
      </c>
      <c r="Z7" s="8">
        <v>1.02211411072212</v>
      </c>
    </row>
    <row r="8" ht="13.5" customHeight="1">
      <c r="B8" s="11">
        <v>2141.0</v>
      </c>
      <c r="C8" s="9">
        <v>32641.787284856047</v>
      </c>
      <c r="Y8" s="5" t="s">
        <v>78</v>
      </c>
      <c r="Z8" s="8">
        <v>11.5300590249387</v>
      </c>
    </row>
    <row r="9" ht="13.5" customHeight="1">
      <c r="B9" s="11">
        <v>2141.5</v>
      </c>
      <c r="C9" s="9">
        <v>22959.71060001356</v>
      </c>
      <c r="Y9" s="5" t="s">
        <v>81</v>
      </c>
      <c r="Z9" s="8">
        <v>60.9714084889784</v>
      </c>
    </row>
    <row r="10" ht="13.5" customHeight="1">
      <c r="B10" s="11">
        <v>2142.0</v>
      </c>
      <c r="C10" s="9">
        <v>44577.99415593198</v>
      </c>
      <c r="Y10" s="11" t="s">
        <v>306</v>
      </c>
      <c r="Z10" s="9">
        <v>96440.9152720258</v>
      </c>
    </row>
    <row r="11" ht="13.5" customHeight="1">
      <c r="B11" s="11">
        <v>2142.5</v>
      </c>
      <c r="C11" s="9">
        <v>66582.79416650323</v>
      </c>
      <c r="Y11" s="11" t="s">
        <v>307</v>
      </c>
      <c r="Z11" s="9">
        <v>4011.613767366048</v>
      </c>
    </row>
    <row r="12" ht="13.5" customHeight="1">
      <c r="B12" s="11">
        <v>2143.0</v>
      </c>
      <c r="C12" s="9">
        <v>43720.84932451012</v>
      </c>
      <c r="Y12" s="11" t="s">
        <v>309</v>
      </c>
      <c r="Z12" s="9">
        <v>74543.6576624489</v>
      </c>
    </row>
    <row r="13" ht="13.5" customHeight="1">
      <c r="B13" s="11">
        <v>2143.5</v>
      </c>
      <c r="C13" s="9">
        <v>61807.773721271835</v>
      </c>
      <c r="Y13" s="11" t="s">
        <v>310</v>
      </c>
      <c r="Z13" s="9">
        <v>58709.11452143619</v>
      </c>
    </row>
    <row r="14" ht="13.5" customHeight="1">
      <c r="B14" s="11">
        <v>2144.0</v>
      </c>
      <c r="C14" s="9">
        <v>48574.004249373</v>
      </c>
      <c r="Y14" s="11" t="s">
        <v>312</v>
      </c>
      <c r="Z14" s="9">
        <v>8192.44368942504</v>
      </c>
    </row>
    <row r="15" ht="13.5" customHeight="1">
      <c r="B15" s="11">
        <v>2144.5</v>
      </c>
      <c r="C15" s="9">
        <v>51725.60412428803</v>
      </c>
      <c r="Y15" s="11" t="s">
        <v>313</v>
      </c>
      <c r="Z15" s="9">
        <v>8149.204607045133</v>
      </c>
    </row>
    <row r="16" ht="13.5" customHeight="1">
      <c r="B16" s="11">
        <v>2145.0</v>
      </c>
      <c r="C16" s="9">
        <v>67511.31828124094</v>
      </c>
      <c r="Y16" s="11" t="s">
        <v>314</v>
      </c>
      <c r="Z16" s="9">
        <v>52935.06275578585</v>
      </c>
    </row>
    <row r="17" ht="13.5" customHeight="1">
      <c r="B17" s="11">
        <v>2145.5</v>
      </c>
      <c r="C17" s="9">
        <v>46635.32956297828</v>
      </c>
      <c r="Y17" s="11" t="s">
        <v>315</v>
      </c>
      <c r="Z17" s="9">
        <v>5843.8966856120915</v>
      </c>
    </row>
    <row r="18" ht="13.5" customHeight="1">
      <c r="B18" s="11">
        <v>2146.0</v>
      </c>
      <c r="C18" s="9">
        <v>73263.62147442886</v>
      </c>
      <c r="Y18" s="11" t="s">
        <v>316</v>
      </c>
      <c r="Z18" s="9">
        <v>32641.787284856047</v>
      </c>
    </row>
    <row r="19" ht="13.5" customHeight="1">
      <c r="B19" s="11">
        <v>2146.5</v>
      </c>
      <c r="C19" s="9">
        <v>52935.06275578585</v>
      </c>
      <c r="Y19" s="11" t="s">
        <v>317</v>
      </c>
      <c r="Z19" s="9">
        <v>17392.79928450361</v>
      </c>
    </row>
    <row r="20" ht="13.5" customHeight="1">
      <c r="B20" s="11">
        <v>2147.0</v>
      </c>
      <c r="C20" s="9">
        <v>32960.14533474908</v>
      </c>
      <c r="Y20" s="11" t="s">
        <v>318</v>
      </c>
      <c r="Z20" s="9">
        <v>50064.13448816226</v>
      </c>
    </row>
    <row r="21" ht="13.5" customHeight="1">
      <c r="B21" s="11">
        <v>2147.5</v>
      </c>
      <c r="C21" s="9">
        <v>39851.93518047566</v>
      </c>
      <c r="Y21" s="11" t="s">
        <v>320</v>
      </c>
      <c r="Z21" s="9">
        <v>51725.60412428803</v>
      </c>
    </row>
    <row r="22" ht="13.5" customHeight="1">
      <c r="B22" s="11">
        <v>2148.0</v>
      </c>
      <c r="C22" s="9">
        <v>43162.337247026655</v>
      </c>
      <c r="Y22" s="11" t="s">
        <v>321</v>
      </c>
      <c r="Z22" s="9">
        <v>10584.796212273215</v>
      </c>
    </row>
    <row r="23" ht="13.5" customHeight="1">
      <c r="B23" s="11">
        <v>2148.5</v>
      </c>
      <c r="C23" s="9">
        <v>17392.79928450361</v>
      </c>
      <c r="Y23" s="11" t="s">
        <v>322</v>
      </c>
      <c r="Z23" s="9">
        <v>43162.337247026655</v>
      </c>
    </row>
    <row r="24" ht="13.5" customHeight="1">
      <c r="B24" s="11">
        <v>2149.0</v>
      </c>
      <c r="C24" s="9">
        <v>54549.17453442845</v>
      </c>
      <c r="Y24" s="11" t="s">
        <v>323</v>
      </c>
      <c r="Z24" s="9">
        <v>39851.93518047566</v>
      </c>
    </row>
    <row r="25" ht="13.5" customHeight="1">
      <c r="B25" s="11">
        <v>2149.5</v>
      </c>
      <c r="C25" s="9">
        <v>47195.65497039802</v>
      </c>
      <c r="Y25" s="11" t="s">
        <v>324</v>
      </c>
      <c r="Z25" s="9">
        <v>47195.65497039802</v>
      </c>
    </row>
    <row r="26" ht="13.5" customHeight="1">
      <c r="B26" s="11">
        <v>2150.0</v>
      </c>
      <c r="C26" s="9">
        <v>12855.459535571472</v>
      </c>
      <c r="Y26" s="11" t="s">
        <v>325</v>
      </c>
      <c r="Z26" s="9">
        <v>56117.832098005994</v>
      </c>
    </row>
    <row r="27" ht="13.5" customHeight="1">
      <c r="B27" s="11">
        <v>2150.5</v>
      </c>
      <c r="C27" s="9">
        <v>19637.658257678497</v>
      </c>
      <c r="Y27" s="11" t="s">
        <v>326</v>
      </c>
      <c r="Z27" s="9">
        <v>10125.20513169338</v>
      </c>
    </row>
    <row r="28" ht="13.5" customHeight="1">
      <c r="B28" s="11">
        <v>2151.0</v>
      </c>
      <c r="C28" s="9">
        <v>13225.964124946931</v>
      </c>
      <c r="Y28" s="11" t="s">
        <v>327</v>
      </c>
      <c r="Z28" s="9">
        <v>66545.90150144981</v>
      </c>
    </row>
    <row r="29" ht="13.5" customHeight="1">
      <c r="B29" s="11">
        <v>2151.5</v>
      </c>
      <c r="C29" s="9">
        <v>38680.17747047324</v>
      </c>
      <c r="Y29" s="11" t="s">
        <v>328</v>
      </c>
      <c r="Z29" s="9">
        <v>127515.89004440042</v>
      </c>
    </row>
    <row r="30" ht="13.5" customHeight="1">
      <c r="B30" s="11">
        <v>2152.0</v>
      </c>
      <c r="C30" s="9">
        <v>8192.44368942504</v>
      </c>
      <c r="Y30" s="11" t="s">
        <v>329</v>
      </c>
      <c r="Z30" s="9">
        <v>40215.915852159516</v>
      </c>
    </row>
    <row r="31" ht="13.5" customHeight="1">
      <c r="B31" s="11">
        <v>2152.5</v>
      </c>
      <c r="C31" s="9">
        <v>4011.613767366048</v>
      </c>
      <c r="Y31" s="11" t="s">
        <v>330</v>
      </c>
      <c r="Z31" s="9">
        <v>60443.5749558966</v>
      </c>
    </row>
    <row r="32" ht="13.5" customHeight="1">
      <c r="B32" s="11">
        <v>2153.0</v>
      </c>
      <c r="C32" s="9">
        <v>10798.63023967805</v>
      </c>
      <c r="Y32" s="11" t="s">
        <v>331</v>
      </c>
      <c r="Z32" s="9">
        <v>43112.85164387328</v>
      </c>
    </row>
    <row r="33" ht="13.5" customHeight="1">
      <c r="B33" s="11">
        <v>2153.5</v>
      </c>
      <c r="C33" s="9">
        <v>57310.117131111045</v>
      </c>
      <c r="Y33" s="11" t="s">
        <v>333</v>
      </c>
      <c r="Z33" s="9">
        <v>24099.759003992567</v>
      </c>
    </row>
    <row r="34" ht="13.5" customHeight="1">
      <c r="B34" s="11">
        <v>2154.0</v>
      </c>
      <c r="C34" s="9">
        <v>5843.8966856120915</v>
      </c>
      <c r="Y34" s="11" t="s">
        <v>334</v>
      </c>
      <c r="Z34" s="9">
        <v>63437.574881732595</v>
      </c>
    </row>
    <row r="35" ht="13.5" customHeight="1">
      <c r="B35" s="11">
        <v>2154.5</v>
      </c>
      <c r="C35" s="9">
        <v>7528.87507816963</v>
      </c>
      <c r="Y35" s="11" t="s">
        <v>335</v>
      </c>
      <c r="Z35" s="9">
        <v>48413.36963195033</v>
      </c>
    </row>
    <row r="36" ht="13.5" customHeight="1">
      <c r="B36" s="11">
        <v>2155.0</v>
      </c>
      <c r="C36" s="9">
        <v>8617.525595845958</v>
      </c>
      <c r="Y36" s="11" t="s">
        <v>336</v>
      </c>
      <c r="Z36" s="9">
        <v>74471.07289686202</v>
      </c>
    </row>
    <row r="37" ht="13.5" customHeight="1">
      <c r="B37" s="11">
        <v>2155.5</v>
      </c>
      <c r="C37" s="9">
        <v>1959.419079318564</v>
      </c>
      <c r="Y37" s="11" t="s">
        <v>337</v>
      </c>
      <c r="Z37" s="9">
        <v>53699.462727119186</v>
      </c>
    </row>
    <row r="38" ht="13.5" customHeight="1">
      <c r="Y38" s="11" t="s">
        <v>338</v>
      </c>
      <c r="Z38" s="9">
        <v>46566.44916386114</v>
      </c>
    </row>
    <row r="39" ht="13.5" customHeight="1">
      <c r="Y39" s="11" t="s">
        <v>339</v>
      </c>
      <c r="Z39" s="9">
        <v>59869.36738800068</v>
      </c>
    </row>
    <row r="40" ht="13.5" customHeight="1">
      <c r="Y40" s="11" t="s">
        <v>340</v>
      </c>
      <c r="Z40" s="9">
        <v>117052.70098456966</v>
      </c>
    </row>
    <row r="41" ht="13.5" customHeight="1">
      <c r="Y41" s="11" t="s">
        <v>341</v>
      </c>
      <c r="Z41" s="9">
        <v>51691.62697723199</v>
      </c>
    </row>
    <row r="42" ht="13.5" customHeight="1">
      <c r="Y42" s="11" t="s">
        <v>342</v>
      </c>
      <c r="Z42" s="9">
        <v>42618.484848455366</v>
      </c>
    </row>
    <row r="43" ht="13.5" customHeight="1">
      <c r="Y43" s="11" t="s">
        <v>343</v>
      </c>
      <c r="Z43" s="9">
        <v>49274.01727928242</v>
      </c>
    </row>
    <row r="44" ht="13.5" customHeight="1">
      <c r="Y44" s="11" t="s">
        <v>344</v>
      </c>
      <c r="Z44" s="9">
        <v>62741.65200679899</v>
      </c>
    </row>
    <row r="45" ht="13.5" customHeight="1">
      <c r="Y45" s="11" t="s">
        <v>345</v>
      </c>
      <c r="Z45" s="9">
        <v>72194.51202588432</v>
      </c>
    </row>
    <row r="46" ht="13.5" customHeight="1">
      <c r="Y46" s="11" t="s">
        <v>346</v>
      </c>
      <c r="Z46" s="9">
        <v>24390.31838414868</v>
      </c>
    </row>
    <row r="47" ht="13.5" customHeight="1">
      <c r="Y47" s="11" t="s">
        <v>347</v>
      </c>
      <c r="Z47" s="9">
        <v>27227.23505554164</v>
      </c>
    </row>
    <row r="48" ht="13.5" customHeight="1">
      <c r="Y48" s="11" t="s">
        <v>348</v>
      </c>
      <c r="Z48" s="9">
        <v>59748.76977730271</v>
      </c>
    </row>
    <row r="49" ht="13.5" customHeight="1">
      <c r="Y49" s="11" t="s">
        <v>349</v>
      </c>
      <c r="Z49" s="9">
        <v>10349.24460069232</v>
      </c>
    </row>
    <row r="50" ht="13.5" customHeight="1">
      <c r="Y50" s="11" t="s">
        <v>350</v>
      </c>
      <c r="Z50" s="9">
        <v>8617.525595845958</v>
      </c>
    </row>
    <row r="51" ht="13.5" customHeight="1">
      <c r="Y51" s="11" t="s">
        <v>351</v>
      </c>
      <c r="Z51" s="9">
        <v>38680.17747047324</v>
      </c>
    </row>
    <row r="52" ht="13.5" customHeight="1">
      <c r="Y52" s="11" t="s">
        <v>352</v>
      </c>
      <c r="Z52" s="9">
        <v>57310.117131111045</v>
      </c>
    </row>
    <row r="53" ht="13.5" customHeight="1">
      <c r="Y53" s="11" t="s">
        <v>353</v>
      </c>
      <c r="Z53" s="9">
        <v>50901.42997302962</v>
      </c>
    </row>
    <row r="54" ht="13.5" customHeight="1">
      <c r="Y54" s="11" t="s">
        <v>354</v>
      </c>
      <c r="Z54" s="9">
        <v>42948.13780403431</v>
      </c>
    </row>
    <row r="55" ht="13.5" customHeight="1">
      <c r="Y55" s="11" t="s">
        <v>355</v>
      </c>
      <c r="Z55" s="9">
        <v>61807.773721271835</v>
      </c>
    </row>
    <row r="56" ht="13.5" customHeight="1">
      <c r="Y56" s="11" t="s">
        <v>356</v>
      </c>
      <c r="Z56" s="9">
        <v>54294.72384255996</v>
      </c>
    </row>
    <row r="57" ht="13.5" customHeight="1">
      <c r="Y57" s="11" t="s">
        <v>357</v>
      </c>
      <c r="Z57" s="9">
        <v>1959.419079318564</v>
      </c>
    </row>
    <row r="58" ht="13.5" customHeight="1">
      <c r="Y58" s="11" t="s">
        <v>358</v>
      </c>
      <c r="Z58" s="9">
        <v>12855.459535571472</v>
      </c>
    </row>
    <row r="59" ht="13.5" customHeight="1">
      <c r="Y59" s="11" t="s">
        <v>359</v>
      </c>
      <c r="Z59" s="9">
        <v>9651.981686967587</v>
      </c>
    </row>
    <row r="60" ht="13.5" customHeight="1">
      <c r="Y60" s="11" t="s">
        <v>360</v>
      </c>
      <c r="Z60" s="9">
        <v>7528.87507816963</v>
      </c>
    </row>
    <row r="61" ht="13.5" customHeight="1">
      <c r="Y61" s="11" t="s">
        <v>361</v>
      </c>
      <c r="Z61" s="9">
        <v>73263.62147442886</v>
      </c>
    </row>
    <row r="62" ht="13.5" customHeight="1">
      <c r="Y62" s="11" t="s">
        <v>362</v>
      </c>
      <c r="Z62" s="9">
        <v>11881.979336771003</v>
      </c>
    </row>
    <row r="63" ht="13.5" customHeight="1">
      <c r="Y63" s="11" t="s">
        <v>363</v>
      </c>
      <c r="Z63" s="9">
        <v>63317.73346828472</v>
      </c>
    </row>
    <row r="64" ht="13.5" customHeight="1">
      <c r="Y64" s="11" t="s">
        <v>364</v>
      </c>
      <c r="Z64" s="9">
        <v>44760.5340910463</v>
      </c>
    </row>
    <row r="65" ht="13.5" customHeight="1">
      <c r="Y65" s="11" t="s">
        <v>365</v>
      </c>
      <c r="Z65" s="9">
        <v>10104.412403137256</v>
      </c>
    </row>
    <row r="66" ht="13.5" customHeight="1">
      <c r="Y66" s="11" t="s">
        <v>366</v>
      </c>
      <c r="Z66" s="9">
        <v>66582.79416650323</v>
      </c>
    </row>
    <row r="67" ht="13.5" customHeight="1">
      <c r="Y67" s="11" t="s">
        <v>367</v>
      </c>
      <c r="Z67" s="9">
        <v>44577.99415593198</v>
      </c>
    </row>
    <row r="68" ht="13.5" customHeight="1">
      <c r="Y68" s="11" t="s">
        <v>368</v>
      </c>
      <c r="Z68" s="9">
        <v>22959.71060001356</v>
      </c>
    </row>
    <row r="69" ht="13.5" customHeight="1">
      <c r="Y69" s="11" t="s">
        <v>369</v>
      </c>
      <c r="Z69" s="9">
        <v>54549.17453442845</v>
      </c>
    </row>
    <row r="70" ht="13.5" customHeight="1">
      <c r="Y70" s="11" t="s">
        <v>370</v>
      </c>
      <c r="Z70" s="9">
        <v>48574.004249373</v>
      </c>
    </row>
    <row r="71" ht="13.5" customHeight="1">
      <c r="Y71" s="11" t="s">
        <v>371</v>
      </c>
      <c r="Z71" s="9">
        <v>67025.49117405376</v>
      </c>
    </row>
    <row r="72" ht="13.5" customHeight="1">
      <c r="Y72" s="11" t="s">
        <v>372</v>
      </c>
      <c r="Z72" s="9">
        <v>67511.31828124094</v>
      </c>
    </row>
    <row r="73" ht="13.5" customHeight="1">
      <c r="Y73" s="11" t="s">
        <v>373</v>
      </c>
      <c r="Z73" s="9">
        <v>13225.964124946931</v>
      </c>
    </row>
    <row r="74" ht="13.5" customHeight="1">
      <c r="Y74" s="11" t="s">
        <v>374</v>
      </c>
      <c r="Z74" s="9">
        <v>35825.71656085689</v>
      </c>
    </row>
    <row r="75" ht="13.5" customHeight="1">
      <c r="Y75" s="11" t="s">
        <v>375</v>
      </c>
      <c r="Z75" s="9">
        <v>17068.340095484804</v>
      </c>
    </row>
    <row r="76" ht="13.5" customHeight="1">
      <c r="Y76" s="11" t="s">
        <v>376</v>
      </c>
      <c r="Z76" s="9">
        <v>50486.33735612387</v>
      </c>
    </row>
    <row r="77" ht="13.5" customHeight="1">
      <c r="Y77" s="11" t="s">
        <v>377</v>
      </c>
      <c r="Z77" s="9">
        <v>2100.503106616243</v>
      </c>
    </row>
    <row r="78" ht="13.5" customHeight="1">
      <c r="Y78" s="11" t="s">
        <v>378</v>
      </c>
      <c r="Z78" s="9">
        <v>37221.67948996747</v>
      </c>
    </row>
    <row r="79" ht="13.5" customHeight="1">
      <c r="Y79" s="11" t="s">
        <v>379</v>
      </c>
      <c r="Z79" s="9">
        <v>82047.54927786367</v>
      </c>
    </row>
    <row r="80" ht="13.5" customHeight="1">
      <c r="Y80" s="11" t="s">
        <v>380</v>
      </c>
      <c r="Z80" s="9">
        <v>23656.658337136676</v>
      </c>
    </row>
    <row r="81" ht="13.5" customHeight="1">
      <c r="Y81" s="11" t="s">
        <v>381</v>
      </c>
      <c r="Z81" s="9">
        <v>8708.524270457954</v>
      </c>
    </row>
    <row r="82" ht="13.5" customHeight="1">
      <c r="Y82" s="11" t="s">
        <v>382</v>
      </c>
      <c r="Z82" s="9">
        <v>37133.878569115914</v>
      </c>
    </row>
    <row r="83" ht="13.5" customHeight="1">
      <c r="Y83" s="11" t="s">
        <v>383</v>
      </c>
      <c r="Z83" s="9">
        <v>37747.07790546479</v>
      </c>
    </row>
    <row r="84" ht="13.5" customHeight="1">
      <c r="Y84" s="12" t="s">
        <v>384</v>
      </c>
      <c r="Z84" s="9">
        <v>22200.053438974388</v>
      </c>
    </row>
    <row r="85" ht="13.5" customHeight="1">
      <c r="Y85" s="11" t="s">
        <v>385</v>
      </c>
      <c r="Z85" s="9">
        <v>10841.560061660499</v>
      </c>
    </row>
    <row r="86" ht="13.5" customHeight="1">
      <c r="Y86" s="11" t="s">
        <v>386</v>
      </c>
      <c r="Z86" s="9">
        <v>54059.848040144345</v>
      </c>
    </row>
    <row r="87" ht="13.5" customHeight="1">
      <c r="Y87" s="11" t="s">
        <v>387</v>
      </c>
      <c r="Z87" s="9">
        <v>11301.950490287343</v>
      </c>
    </row>
    <row r="88" ht="13.5" customHeight="1">
      <c r="Y88" s="11" t="s">
        <v>388</v>
      </c>
      <c r="Z88" s="9">
        <v>33389.79717991071</v>
      </c>
    </row>
    <row r="89" ht="13.5" customHeight="1">
      <c r="Y89" s="11" t="s">
        <v>389</v>
      </c>
      <c r="Z89" s="9">
        <v>11922.649165765906</v>
      </c>
    </row>
    <row r="90" ht="13.5" customHeight="1">
      <c r="Y90" s="11" t="s">
        <v>390</v>
      </c>
      <c r="Z90" s="9">
        <v>45579.349049484954</v>
      </c>
    </row>
    <row r="91" ht="13.5" customHeight="1">
      <c r="Y91" s="11" t="s">
        <v>391</v>
      </c>
      <c r="Z91" s="9">
        <v>41025.32432689947</v>
      </c>
    </row>
    <row r="92" ht="13.5" customHeight="1">
      <c r="Y92" s="11" t="s">
        <v>392</v>
      </c>
      <c r="Z92" s="9">
        <v>5013.963131152</v>
      </c>
    </row>
    <row r="93" ht="13.5" customHeight="1">
      <c r="Y93" s="11" t="s">
        <v>393</v>
      </c>
      <c r="Z93" s="9">
        <v>18915.50262583533</v>
      </c>
    </row>
    <row r="94" ht="13.5" customHeight="1">
      <c r="Y94" s="11" t="s">
        <v>394</v>
      </c>
      <c r="Z94" s="9">
        <v>16282.7514013608</v>
      </c>
    </row>
    <row r="95" ht="13.5" customHeight="1">
      <c r="Y95" s="11" t="s">
        <v>395</v>
      </c>
      <c r="Z95" s="9">
        <v>51546.093425389634</v>
      </c>
    </row>
    <row r="96" ht="13.5" customHeight="1">
      <c r="Y96" s="11" t="s">
        <v>396</v>
      </c>
      <c r="Z96" s="9">
        <v>11434.709765295498</v>
      </c>
    </row>
    <row r="97" ht="13.5" customHeight="1">
      <c r="Y97" s="11" t="s">
        <v>397</v>
      </c>
      <c r="Z97" s="9">
        <v>10277.921036735299</v>
      </c>
    </row>
    <row r="98" ht="13.5" customHeight="1">
      <c r="Y98" s="11" t="s">
        <v>398</v>
      </c>
      <c r="Z98" s="9">
        <v>6404.030884193174</v>
      </c>
    </row>
    <row r="99" ht="13.5" customHeight="1">
      <c r="Y99" s="11" t="s">
        <v>399</v>
      </c>
      <c r="Z99" s="9">
        <v>33113.95370203333</v>
      </c>
    </row>
    <row r="100" ht="13.5" customHeight="1">
      <c r="Y100" s="11" t="s">
        <v>400</v>
      </c>
      <c r="Z100" s="9">
        <v>43217.3059160792</v>
      </c>
    </row>
    <row r="101" ht="13.5" customHeight="1">
      <c r="Y101" s="11" t="s">
        <v>401</v>
      </c>
      <c r="Z101" s="9">
        <v>8501.475912567488</v>
      </c>
    </row>
    <row r="102" ht="13.5" customHeight="1">
      <c r="Y102" s="11" t="s">
        <v>402</v>
      </c>
      <c r="Z102" s="9">
        <v>15279.400228092207</v>
      </c>
    </row>
    <row r="103" ht="13.5" customHeight="1">
      <c r="Y103" s="11" t="s">
        <v>403</v>
      </c>
      <c r="Z103" s="9">
        <v>21234.405272824242</v>
      </c>
    </row>
    <row r="104" ht="13.5" customHeight="1">
      <c r="Y104" s="11" t="s">
        <v>404</v>
      </c>
      <c r="Z104" s="9">
        <v>18480.116013888033</v>
      </c>
    </row>
    <row r="105" ht="13.5" customHeight="1">
      <c r="Y105" s="11" t="s">
        <v>405</v>
      </c>
      <c r="Z105" s="9">
        <v>68078.49878163941</v>
      </c>
    </row>
    <row r="106" ht="13.5" customHeight="1">
      <c r="Y106" s="11" t="s">
        <v>406</v>
      </c>
      <c r="Z106" s="9">
        <v>20600.262854970206</v>
      </c>
    </row>
    <row r="107" ht="13.5" customHeight="1">
      <c r="Y107" s="11" t="s">
        <v>407</v>
      </c>
      <c r="Z107" s="9">
        <v>6603.632045932876</v>
      </c>
    </row>
    <row r="108" ht="13.5" customHeight="1">
      <c r="Y108" s="11" t="s">
        <v>408</v>
      </c>
      <c r="Z108" s="9">
        <v>35150.990590168825</v>
      </c>
    </row>
    <row r="109" ht="13.5" customHeight="1">
      <c r="Y109" s="11" t="s">
        <v>409</v>
      </c>
      <c r="Z109" s="9">
        <v>9021.228128178709</v>
      </c>
    </row>
    <row r="110" ht="13.5" customHeight="1">
      <c r="Y110" s="11" t="s">
        <v>410</v>
      </c>
      <c r="Z110" s="9">
        <v>4780.756292067795</v>
      </c>
    </row>
    <row r="111" ht="13.5" customHeight="1">
      <c r="Y111" s="11" t="s">
        <v>411</v>
      </c>
      <c r="Z111" s="9">
        <v>46635.32956297828</v>
      </c>
    </row>
    <row r="112" ht="13.5" customHeight="1">
      <c r="Y112" s="11" t="s">
        <v>412</v>
      </c>
      <c r="Z112" s="9">
        <v>17266.147170185322</v>
      </c>
    </row>
    <row r="113" ht="13.5" customHeight="1">
      <c r="Y113" s="11" t="s">
        <v>413</v>
      </c>
      <c r="Z113" s="9">
        <v>19637.658257678497</v>
      </c>
    </row>
    <row r="114" ht="13.5" customHeight="1">
      <c r="Y114" s="11" t="s">
        <v>414</v>
      </c>
      <c r="Z114" s="9">
        <v>81645.87924790468</v>
      </c>
    </row>
    <row r="115" ht="13.5" customHeight="1">
      <c r="Y115" s="11" t="s">
        <v>415</v>
      </c>
      <c r="Z115" s="9">
        <v>32960.14533474908</v>
      </c>
    </row>
    <row r="116" ht="13.5" customHeight="1">
      <c r="Y116" s="11" t="s">
        <v>416</v>
      </c>
      <c r="Z116" s="9">
        <v>33560.37707700628</v>
      </c>
    </row>
    <row r="117" ht="13.5" customHeight="1">
      <c r="Y117" s="11" t="s">
        <v>417</v>
      </c>
      <c r="Z117" s="9">
        <v>9283.74705583198</v>
      </c>
    </row>
    <row r="118" ht="13.5" customHeight="1">
      <c r="Y118" s="11" t="s">
        <v>418</v>
      </c>
      <c r="Z118" s="9">
        <v>33893.17558109276</v>
      </c>
    </row>
    <row r="119" ht="13.5" customHeight="1">
      <c r="Y119" s="11" t="s">
        <v>419</v>
      </c>
      <c r="Z119" s="9">
        <v>32789.38830181126</v>
      </c>
    </row>
    <row r="120" ht="13.5" customHeight="1">
      <c r="Y120" s="11" t="s">
        <v>420</v>
      </c>
      <c r="Z120" s="9">
        <v>19664.62038865292</v>
      </c>
    </row>
    <row r="121" ht="13.5" customHeight="1">
      <c r="Y121" s="11" t="s">
        <v>421</v>
      </c>
      <c r="Z121" s="9">
        <v>8901.94762806829</v>
      </c>
    </row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43"/>
    <col customWidth="1" min="3" max="3" width="9.29"/>
    <col customWidth="1" min="4" max="22" width="8.71"/>
    <col customWidth="1" min="23" max="23" width="19.29"/>
    <col customWidth="1" min="24" max="24" width="23.29"/>
    <col customWidth="1" min="25" max="26" width="8.71"/>
  </cols>
  <sheetData>
    <row r="1" ht="13.5" customHeight="1">
      <c r="B1" s="19" t="s">
        <v>454</v>
      </c>
      <c r="C1" s="19" t="s">
        <v>453</v>
      </c>
      <c r="X1" s="14" t="s">
        <v>14</v>
      </c>
    </row>
    <row r="2" ht="13.5" customHeight="1">
      <c r="B2" s="11">
        <v>2169.0</v>
      </c>
      <c r="C2" s="14">
        <v>2100.503106616243</v>
      </c>
      <c r="W2" s="4" t="s">
        <v>46</v>
      </c>
      <c r="X2" s="14" t="s">
        <v>49</v>
      </c>
    </row>
    <row r="3" ht="13.5" customHeight="1">
      <c r="B3" s="11">
        <v>2169.5</v>
      </c>
      <c r="C3" s="14">
        <v>11434.709765295498</v>
      </c>
      <c r="W3" s="5" t="s">
        <v>55</v>
      </c>
      <c r="X3" s="14">
        <v>0.0</v>
      </c>
    </row>
    <row r="4" ht="13.5" customHeight="1">
      <c r="B4" s="11">
        <v>2170.0</v>
      </c>
      <c r="C4" s="14">
        <v>8708.524270457954</v>
      </c>
      <c r="W4" s="5" t="s">
        <v>63</v>
      </c>
      <c r="X4" s="14">
        <v>0.0547408745950516</v>
      </c>
    </row>
    <row r="5" ht="13.5" customHeight="1">
      <c r="B5" s="11">
        <v>2170.5</v>
      </c>
      <c r="C5" s="14">
        <v>17068.340095484804</v>
      </c>
      <c r="W5" s="5" t="s">
        <v>66</v>
      </c>
      <c r="X5" s="14">
        <v>0.103535075609555</v>
      </c>
    </row>
    <row r="6" ht="13.5" customHeight="1">
      <c r="B6" s="11">
        <v>2171.0</v>
      </c>
      <c r="C6" s="14">
        <v>20600.262854970206</v>
      </c>
      <c r="W6" s="5" t="s">
        <v>69</v>
      </c>
      <c r="X6" s="14">
        <v>0.393305371907741</v>
      </c>
    </row>
    <row r="7" ht="13.5" customHeight="1">
      <c r="B7" s="11">
        <v>2171.5</v>
      </c>
      <c r="C7" s="14">
        <v>6404.030884193174</v>
      </c>
      <c r="W7" s="5" t="s">
        <v>72</v>
      </c>
      <c r="X7" s="14">
        <v>1.02211411072212</v>
      </c>
    </row>
    <row r="8" ht="13.5" customHeight="1">
      <c r="B8" s="11">
        <v>2172.0</v>
      </c>
      <c r="C8" s="14">
        <v>33113.95370203333</v>
      </c>
      <c r="W8" s="5" t="s">
        <v>75</v>
      </c>
      <c r="X8" s="14">
        <v>6.42405345394947</v>
      </c>
    </row>
    <row r="9" ht="13.5" customHeight="1">
      <c r="B9" s="11">
        <v>2172.5</v>
      </c>
      <c r="C9" s="14">
        <v>6603.632045932876</v>
      </c>
      <c r="W9" s="5" t="s">
        <v>78</v>
      </c>
      <c r="X9" s="14">
        <v>11.5300590249387</v>
      </c>
    </row>
    <row r="10" ht="13.5" customHeight="1">
      <c r="B10" s="11">
        <v>2173.0</v>
      </c>
      <c r="C10" s="14">
        <v>8501.475912567488</v>
      </c>
      <c r="W10" s="5" t="s">
        <v>81</v>
      </c>
      <c r="X10" s="14">
        <v>60.9714084889784</v>
      </c>
    </row>
    <row r="11" ht="13.5" customHeight="1">
      <c r="B11" s="11">
        <v>2173.5</v>
      </c>
      <c r="C11" s="14">
        <v>4780.756292067795</v>
      </c>
      <c r="W11" s="11" t="s">
        <v>308</v>
      </c>
      <c r="X11" s="14">
        <v>43720.84932451012</v>
      </c>
    </row>
    <row r="12" ht="13.5" customHeight="1">
      <c r="B12" s="11">
        <v>2174.0</v>
      </c>
      <c r="C12" s="14">
        <v>9283.74705583198</v>
      </c>
      <c r="W12" s="11" t="s">
        <v>309</v>
      </c>
      <c r="X12" s="14">
        <v>74543.6576624489</v>
      </c>
    </row>
    <row r="13" ht="13.5" customHeight="1">
      <c r="B13" s="11">
        <v>2174.5</v>
      </c>
      <c r="C13" s="14">
        <v>5013.963131152</v>
      </c>
      <c r="W13" s="11" t="s">
        <v>310</v>
      </c>
      <c r="X13" s="14">
        <v>58709.11452143619</v>
      </c>
    </row>
    <row r="14" ht="13.5" customHeight="1">
      <c r="B14" s="11">
        <v>2175.0</v>
      </c>
      <c r="C14" s="14">
        <v>11301.950490287343</v>
      </c>
      <c r="W14" s="11" t="s">
        <v>311</v>
      </c>
      <c r="X14" s="14">
        <v>88555.2486195455</v>
      </c>
    </row>
    <row r="15" ht="13.5" customHeight="1">
      <c r="B15" s="11">
        <v>2175.5</v>
      </c>
      <c r="C15" s="14">
        <v>11922.649165765906</v>
      </c>
      <c r="W15" s="11" t="s">
        <v>312</v>
      </c>
      <c r="X15" s="14">
        <v>8192.44368942504</v>
      </c>
    </row>
    <row r="16" ht="13.5" customHeight="1">
      <c r="B16" s="11">
        <v>2176.0</v>
      </c>
      <c r="C16" s="14">
        <v>17266.147170185322</v>
      </c>
      <c r="W16" s="11" t="s">
        <v>313</v>
      </c>
      <c r="X16" s="14">
        <v>8149.204607045133</v>
      </c>
    </row>
    <row r="17" ht="13.5" customHeight="1">
      <c r="B17" s="11">
        <v>2176.5</v>
      </c>
      <c r="C17" s="14">
        <v>16282.7514013608</v>
      </c>
      <c r="W17" s="11" t="s">
        <v>314</v>
      </c>
      <c r="X17" s="14">
        <v>52935.06275578585</v>
      </c>
    </row>
    <row r="18" ht="13.5" customHeight="1">
      <c r="B18" s="11">
        <v>2177.0</v>
      </c>
      <c r="C18" s="14">
        <v>43217.3059160792</v>
      </c>
      <c r="W18" s="11" t="s">
        <v>315</v>
      </c>
      <c r="X18" s="14">
        <v>5843.8966856120915</v>
      </c>
    </row>
    <row r="19" ht="13.5" customHeight="1">
      <c r="B19" s="11">
        <v>2177.5</v>
      </c>
      <c r="C19" s="14">
        <v>81645.87924790468</v>
      </c>
      <c r="W19" s="11" t="s">
        <v>316</v>
      </c>
      <c r="X19" s="14">
        <v>32641.787284856047</v>
      </c>
    </row>
    <row r="20" ht="13.5" customHeight="1">
      <c r="B20" s="11">
        <v>2178.0</v>
      </c>
      <c r="C20" s="14">
        <v>18915.50262583533</v>
      </c>
      <c r="W20" s="11" t="s">
        <v>317</v>
      </c>
      <c r="X20" s="14">
        <v>17392.79928450361</v>
      </c>
    </row>
    <row r="21" ht="13.5" customHeight="1">
      <c r="B21" s="11">
        <v>2178.5</v>
      </c>
      <c r="C21" s="14">
        <v>33893.17558109276</v>
      </c>
      <c r="W21" s="11" t="s">
        <v>318</v>
      </c>
      <c r="X21" s="14">
        <v>50064.13448816226</v>
      </c>
    </row>
    <row r="22" ht="13.5" customHeight="1">
      <c r="B22" s="11">
        <v>2179.0</v>
      </c>
      <c r="C22" s="14">
        <v>33560.37707700628</v>
      </c>
      <c r="W22" s="11" t="s">
        <v>320</v>
      </c>
      <c r="X22" s="14">
        <v>51725.60412428803</v>
      </c>
    </row>
    <row r="23" ht="13.5" customHeight="1">
      <c r="B23" s="11">
        <v>2179.5</v>
      </c>
      <c r="C23" s="14">
        <v>19664.62038865292</v>
      </c>
      <c r="W23" s="11" t="s">
        <v>321</v>
      </c>
      <c r="X23" s="14">
        <v>10584.796212273215</v>
      </c>
    </row>
    <row r="24" ht="13.5" customHeight="1">
      <c r="B24" s="11">
        <v>2180.0</v>
      </c>
      <c r="C24" s="14">
        <v>51546.093425389634</v>
      </c>
      <c r="W24" s="11" t="s">
        <v>322</v>
      </c>
      <c r="X24" s="14">
        <v>43162.337247026655</v>
      </c>
    </row>
    <row r="25" ht="13.5" customHeight="1">
      <c r="B25" s="11">
        <v>2180.5</v>
      </c>
      <c r="C25" s="14">
        <v>54059.848040144345</v>
      </c>
      <c r="W25" s="11" t="s">
        <v>323</v>
      </c>
      <c r="X25" s="14">
        <v>39851.93518047566</v>
      </c>
    </row>
    <row r="26" ht="13.5" customHeight="1">
      <c r="B26" s="11">
        <v>2181.0</v>
      </c>
      <c r="C26" s="14">
        <v>33389.79717991071</v>
      </c>
      <c r="W26" s="11" t="s">
        <v>324</v>
      </c>
      <c r="X26" s="14">
        <v>47195.65497039802</v>
      </c>
    </row>
    <row r="27" ht="13.5" customHeight="1">
      <c r="B27" s="11">
        <v>2181.5</v>
      </c>
      <c r="C27" s="14">
        <v>45579.349049484954</v>
      </c>
      <c r="W27" s="11" t="s">
        <v>326</v>
      </c>
      <c r="X27" s="14">
        <v>10125.20513169338</v>
      </c>
    </row>
    <row r="28" ht="13.5" customHeight="1">
      <c r="B28" s="11">
        <v>2182.0</v>
      </c>
      <c r="C28" s="14">
        <v>37221.67948996747</v>
      </c>
      <c r="W28" s="11" t="s">
        <v>327</v>
      </c>
      <c r="X28" s="14">
        <v>66545.90150144981</v>
      </c>
    </row>
    <row r="29" ht="13.5" customHeight="1">
      <c r="B29" s="11">
        <v>2182.5</v>
      </c>
      <c r="C29" s="14">
        <v>37747.07790546479</v>
      </c>
      <c r="W29" s="11" t="s">
        <v>328</v>
      </c>
      <c r="X29" s="14">
        <v>127515.89004440042</v>
      </c>
    </row>
    <row r="30" ht="13.5" customHeight="1">
      <c r="B30" s="11">
        <v>2183.0</v>
      </c>
      <c r="C30" s="14">
        <v>37133.878569115914</v>
      </c>
      <c r="W30" s="11" t="s">
        <v>329</v>
      </c>
      <c r="X30" s="14">
        <v>40215.915852159516</v>
      </c>
    </row>
    <row r="31" ht="13.5" customHeight="1">
      <c r="B31" s="11">
        <v>2183.5</v>
      </c>
      <c r="C31" s="14">
        <v>35825.71656085689</v>
      </c>
      <c r="W31" s="11" t="s">
        <v>330</v>
      </c>
      <c r="X31" s="14">
        <v>60443.5749558966</v>
      </c>
    </row>
    <row r="32" ht="13.5" customHeight="1">
      <c r="B32" s="11">
        <v>2184.0</v>
      </c>
      <c r="C32" s="14">
        <v>82047.54927786367</v>
      </c>
      <c r="W32" s="11" t="s">
        <v>332</v>
      </c>
      <c r="X32" s="14">
        <v>67086.41910758687</v>
      </c>
    </row>
    <row r="33" ht="13.5" customHeight="1">
      <c r="B33" s="11">
        <v>2184.5</v>
      </c>
      <c r="C33" s="14">
        <v>68078.49878163941</v>
      </c>
      <c r="W33" s="11" t="s">
        <v>333</v>
      </c>
      <c r="X33" s="14">
        <v>24099.759003992567</v>
      </c>
    </row>
    <row r="34" ht="13.5" customHeight="1">
      <c r="B34" s="11">
        <v>2185.0</v>
      </c>
      <c r="C34" s="14">
        <v>23656.658337136676</v>
      </c>
      <c r="W34" s="11" t="s">
        <v>334</v>
      </c>
      <c r="X34" s="14">
        <v>63437.574881732595</v>
      </c>
    </row>
    <row r="35" ht="13.5" customHeight="1">
      <c r="B35" s="11">
        <v>2185.5</v>
      </c>
      <c r="C35" s="14">
        <v>35150.990590168825</v>
      </c>
      <c r="W35" s="11" t="s">
        <v>335</v>
      </c>
      <c r="X35" s="14">
        <v>48413.36963195033</v>
      </c>
    </row>
    <row r="36" ht="13.5" customHeight="1">
      <c r="B36" s="11">
        <v>2186.0</v>
      </c>
      <c r="C36" s="14">
        <v>41025.32432689947</v>
      </c>
      <c r="W36" s="11" t="s">
        <v>336</v>
      </c>
      <c r="X36" s="14">
        <v>74471.07289686202</v>
      </c>
    </row>
    <row r="37" ht="13.5" customHeight="1">
      <c r="B37" s="11">
        <v>2186.5</v>
      </c>
      <c r="C37" s="14">
        <v>18480.116013888033</v>
      </c>
      <c r="W37" s="11" t="s">
        <v>337</v>
      </c>
      <c r="X37" s="14">
        <v>53699.462727119186</v>
      </c>
    </row>
    <row r="38" ht="13.5" customHeight="1">
      <c r="B38" s="11">
        <v>2187.0</v>
      </c>
      <c r="C38" s="14">
        <v>15279.400228092207</v>
      </c>
      <c r="W38" s="11" t="s">
        <v>339</v>
      </c>
      <c r="X38" s="14">
        <v>59869.36738800068</v>
      </c>
    </row>
    <row r="39" ht="13.5" customHeight="1">
      <c r="W39" s="11" t="s">
        <v>340</v>
      </c>
      <c r="X39" s="14">
        <v>117052.70098456966</v>
      </c>
    </row>
    <row r="40" ht="13.5" customHeight="1">
      <c r="W40" s="11" t="s">
        <v>341</v>
      </c>
      <c r="X40" s="14">
        <v>51691.62697723199</v>
      </c>
    </row>
    <row r="41" ht="13.5" customHeight="1">
      <c r="W41" s="11" t="s">
        <v>342</v>
      </c>
      <c r="X41" s="14">
        <v>42618.484848455366</v>
      </c>
    </row>
    <row r="42" ht="13.5" customHeight="1">
      <c r="W42" s="11" t="s">
        <v>343</v>
      </c>
      <c r="X42" s="14">
        <v>49274.01727928242</v>
      </c>
    </row>
    <row r="43" ht="13.5" customHeight="1">
      <c r="W43" s="11" t="s">
        <v>344</v>
      </c>
      <c r="X43" s="14">
        <v>62741.65200679899</v>
      </c>
    </row>
    <row r="44" ht="13.5" customHeight="1">
      <c r="W44" s="11" t="s">
        <v>345</v>
      </c>
      <c r="X44" s="14">
        <v>72194.51202588432</v>
      </c>
    </row>
    <row r="45" ht="13.5" customHeight="1">
      <c r="W45" s="11" t="s">
        <v>346</v>
      </c>
      <c r="X45" s="14">
        <v>24390.31838414868</v>
      </c>
    </row>
    <row r="46" ht="13.5" customHeight="1">
      <c r="W46" s="11" t="s">
        <v>347</v>
      </c>
      <c r="X46" s="14">
        <v>27227.23505554164</v>
      </c>
    </row>
    <row r="47" ht="13.5" customHeight="1">
      <c r="W47" s="11" t="s">
        <v>348</v>
      </c>
      <c r="X47" s="14">
        <v>59748.76977730271</v>
      </c>
    </row>
    <row r="48" ht="13.5" customHeight="1">
      <c r="W48" s="11" t="s">
        <v>349</v>
      </c>
      <c r="X48" s="14">
        <v>10349.24460069232</v>
      </c>
    </row>
    <row r="49" ht="13.5" customHeight="1">
      <c r="W49" s="11" t="s">
        <v>350</v>
      </c>
      <c r="X49" s="14">
        <v>8617.525595845958</v>
      </c>
    </row>
    <row r="50" ht="13.5" customHeight="1">
      <c r="W50" s="11" t="s">
        <v>351</v>
      </c>
      <c r="X50" s="14">
        <v>38680.17747047324</v>
      </c>
    </row>
    <row r="51" ht="13.5" customHeight="1">
      <c r="W51" s="11" t="s">
        <v>352</v>
      </c>
      <c r="X51" s="14">
        <v>57310.117131111045</v>
      </c>
    </row>
    <row r="52" ht="13.5" customHeight="1">
      <c r="W52" s="11" t="s">
        <v>353</v>
      </c>
      <c r="X52" s="14">
        <v>50901.42997302962</v>
      </c>
    </row>
    <row r="53" ht="13.5" customHeight="1">
      <c r="W53" s="11" t="s">
        <v>354</v>
      </c>
      <c r="X53" s="14">
        <v>42948.13780403431</v>
      </c>
    </row>
    <row r="54" ht="13.5" customHeight="1">
      <c r="W54" s="11" t="s">
        <v>355</v>
      </c>
      <c r="X54" s="14">
        <v>61807.773721271835</v>
      </c>
    </row>
    <row r="55" ht="13.5" customHeight="1">
      <c r="W55" s="11" t="s">
        <v>356</v>
      </c>
      <c r="X55" s="14">
        <v>54294.72384255996</v>
      </c>
    </row>
    <row r="56" ht="13.5" customHeight="1">
      <c r="W56" s="11" t="s">
        <v>357</v>
      </c>
      <c r="X56" s="14">
        <v>1959.419079318564</v>
      </c>
    </row>
    <row r="57" ht="13.5" customHeight="1">
      <c r="W57" s="11" t="s">
        <v>358</v>
      </c>
      <c r="X57" s="14">
        <v>12855.459535571472</v>
      </c>
    </row>
    <row r="58" ht="13.5" customHeight="1">
      <c r="W58" s="11" t="s">
        <v>359</v>
      </c>
      <c r="X58" s="14">
        <v>9651.981686967587</v>
      </c>
    </row>
    <row r="59" ht="13.5" customHeight="1">
      <c r="W59" s="11" t="s">
        <v>360</v>
      </c>
      <c r="X59" s="14">
        <v>7528.87507816963</v>
      </c>
    </row>
    <row r="60" ht="13.5" customHeight="1">
      <c r="W60" s="11" t="s">
        <v>361</v>
      </c>
      <c r="X60" s="14">
        <v>73263.62147442886</v>
      </c>
    </row>
    <row r="61" ht="13.5" customHeight="1">
      <c r="W61" s="11" t="s">
        <v>362</v>
      </c>
      <c r="X61" s="14">
        <v>11881.979336771003</v>
      </c>
    </row>
    <row r="62" ht="13.5" customHeight="1">
      <c r="W62" s="11" t="s">
        <v>363</v>
      </c>
      <c r="X62" s="14">
        <v>63317.73346828472</v>
      </c>
    </row>
    <row r="63" ht="13.5" customHeight="1">
      <c r="W63" s="11" t="s">
        <v>364</v>
      </c>
      <c r="X63" s="14">
        <v>44760.5340910463</v>
      </c>
    </row>
    <row r="64" ht="13.5" customHeight="1">
      <c r="W64" s="11" t="s">
        <v>365</v>
      </c>
      <c r="X64" s="14">
        <v>10104.412403137256</v>
      </c>
    </row>
    <row r="65" ht="13.5" customHeight="1">
      <c r="W65" s="11" t="s">
        <v>366</v>
      </c>
      <c r="X65" s="14">
        <v>66582.79416650323</v>
      </c>
    </row>
    <row r="66" ht="13.5" customHeight="1">
      <c r="W66" s="11" t="s">
        <v>367</v>
      </c>
      <c r="X66" s="14">
        <v>44577.99415593198</v>
      </c>
    </row>
    <row r="67" ht="13.5" customHeight="1">
      <c r="W67" s="11" t="s">
        <v>368</v>
      </c>
      <c r="X67" s="14">
        <v>22959.71060001356</v>
      </c>
    </row>
    <row r="68" ht="13.5" customHeight="1">
      <c r="W68" s="11" t="s">
        <v>369</v>
      </c>
      <c r="X68" s="14">
        <v>54549.17453442845</v>
      </c>
    </row>
    <row r="69" ht="13.5" customHeight="1">
      <c r="W69" s="11" t="s">
        <v>370</v>
      </c>
      <c r="X69" s="14">
        <v>48574.004249373</v>
      </c>
    </row>
    <row r="70" ht="13.5" customHeight="1">
      <c r="W70" s="11" t="s">
        <v>371</v>
      </c>
      <c r="X70" s="14">
        <v>67025.49117405376</v>
      </c>
    </row>
    <row r="71" ht="13.5" customHeight="1">
      <c r="W71" s="11" t="s">
        <v>372</v>
      </c>
      <c r="X71" s="14">
        <v>67511.31828124094</v>
      </c>
    </row>
    <row r="72" ht="13.5" customHeight="1">
      <c r="W72" s="11" t="s">
        <v>373</v>
      </c>
      <c r="X72" s="14">
        <v>13225.964124946931</v>
      </c>
    </row>
    <row r="73" ht="13.5" customHeight="1">
      <c r="W73" s="11" t="s">
        <v>374</v>
      </c>
      <c r="X73" s="14">
        <v>35825.71656085689</v>
      </c>
    </row>
    <row r="74" ht="13.5" customHeight="1">
      <c r="W74" s="11" t="s">
        <v>375</v>
      </c>
      <c r="X74" s="14">
        <v>17068.340095484804</v>
      </c>
    </row>
    <row r="75" ht="13.5" customHeight="1">
      <c r="W75" s="11" t="s">
        <v>376</v>
      </c>
      <c r="X75" s="14">
        <v>50486.33735612387</v>
      </c>
    </row>
    <row r="76" ht="13.5" customHeight="1">
      <c r="W76" s="11" t="s">
        <v>377</v>
      </c>
      <c r="X76" s="14">
        <v>2100.503106616243</v>
      </c>
    </row>
    <row r="77" ht="13.5" customHeight="1">
      <c r="W77" s="11" t="s">
        <v>378</v>
      </c>
      <c r="X77" s="14">
        <v>37221.67948996747</v>
      </c>
    </row>
    <row r="78" ht="13.5" customHeight="1">
      <c r="W78" s="11" t="s">
        <v>379</v>
      </c>
      <c r="X78" s="14">
        <v>82047.54927786367</v>
      </c>
    </row>
    <row r="79" ht="13.5" customHeight="1">
      <c r="W79" s="11" t="s">
        <v>380</v>
      </c>
      <c r="X79" s="14">
        <v>23656.658337136676</v>
      </c>
    </row>
    <row r="80" ht="13.5" customHeight="1">
      <c r="W80" s="11" t="s">
        <v>381</v>
      </c>
      <c r="X80" s="14">
        <v>8708.524270457954</v>
      </c>
    </row>
    <row r="81" ht="13.5" customHeight="1">
      <c r="W81" s="11" t="s">
        <v>382</v>
      </c>
      <c r="X81" s="14">
        <v>37133.878569115914</v>
      </c>
    </row>
    <row r="82" ht="13.5" customHeight="1">
      <c r="W82" s="11" t="s">
        <v>383</v>
      </c>
      <c r="X82" s="14">
        <v>37747.07790546479</v>
      </c>
    </row>
    <row r="83" ht="13.5" customHeight="1">
      <c r="W83" s="12" t="s">
        <v>384</v>
      </c>
      <c r="X83" s="14">
        <v>22200.053438974388</v>
      </c>
    </row>
    <row r="84" ht="13.5" customHeight="1">
      <c r="W84" s="11" t="s">
        <v>385</v>
      </c>
      <c r="X84" s="14">
        <v>10841.560061660499</v>
      </c>
    </row>
    <row r="85" ht="13.5" customHeight="1">
      <c r="W85" s="11" t="s">
        <v>386</v>
      </c>
      <c r="X85" s="14">
        <v>54059.848040144345</v>
      </c>
    </row>
    <row r="86" ht="13.5" customHeight="1">
      <c r="W86" s="11" t="s">
        <v>387</v>
      </c>
      <c r="X86" s="14">
        <v>11301.950490287343</v>
      </c>
    </row>
    <row r="87" ht="13.5" customHeight="1">
      <c r="W87" s="11" t="s">
        <v>388</v>
      </c>
      <c r="X87" s="14">
        <v>33389.79717991071</v>
      </c>
    </row>
    <row r="88" ht="13.5" customHeight="1">
      <c r="W88" s="11" t="s">
        <v>389</v>
      </c>
      <c r="X88" s="14">
        <v>11922.649165765906</v>
      </c>
    </row>
    <row r="89" ht="13.5" customHeight="1">
      <c r="W89" s="11" t="s">
        <v>390</v>
      </c>
      <c r="X89" s="14">
        <v>45579.349049484954</v>
      </c>
    </row>
    <row r="90" ht="13.5" customHeight="1">
      <c r="W90" s="11" t="s">
        <v>391</v>
      </c>
      <c r="X90" s="14">
        <v>41025.32432689947</v>
      </c>
    </row>
    <row r="91" ht="13.5" customHeight="1">
      <c r="W91" s="11" t="s">
        <v>392</v>
      </c>
      <c r="X91" s="14">
        <v>5013.963131152</v>
      </c>
    </row>
    <row r="92" ht="13.5" customHeight="1">
      <c r="W92" s="11" t="s">
        <v>393</v>
      </c>
      <c r="X92" s="14">
        <v>18915.50262583533</v>
      </c>
    </row>
    <row r="93" ht="13.5" customHeight="1">
      <c r="W93" s="11" t="s">
        <v>394</v>
      </c>
      <c r="X93" s="14">
        <v>16282.7514013608</v>
      </c>
    </row>
    <row r="94" ht="13.5" customHeight="1">
      <c r="W94" s="11" t="s">
        <v>395</v>
      </c>
      <c r="X94" s="14">
        <v>51546.093425389634</v>
      </c>
    </row>
    <row r="95" ht="13.5" customHeight="1">
      <c r="W95" s="11" t="s">
        <v>396</v>
      </c>
      <c r="X95" s="14">
        <v>11434.709765295498</v>
      </c>
    </row>
    <row r="96" ht="13.5" customHeight="1">
      <c r="W96" s="11" t="s">
        <v>397</v>
      </c>
      <c r="X96" s="14">
        <v>10277.921036735299</v>
      </c>
    </row>
    <row r="97" ht="13.5" customHeight="1">
      <c r="W97" s="11" t="s">
        <v>398</v>
      </c>
      <c r="X97" s="14">
        <v>6404.030884193174</v>
      </c>
    </row>
    <row r="98" ht="13.5" customHeight="1">
      <c r="W98" s="11" t="s">
        <v>399</v>
      </c>
      <c r="X98" s="14">
        <v>33113.95370203333</v>
      </c>
    </row>
    <row r="99" ht="13.5" customHeight="1">
      <c r="W99" s="11" t="s">
        <v>400</v>
      </c>
      <c r="X99" s="14">
        <v>43217.3059160792</v>
      </c>
    </row>
    <row r="100" ht="13.5" customHeight="1">
      <c r="W100" s="11" t="s">
        <v>401</v>
      </c>
      <c r="X100" s="14">
        <v>8501.475912567488</v>
      </c>
    </row>
    <row r="101" ht="13.5" customHeight="1">
      <c r="W101" s="11" t="s">
        <v>402</v>
      </c>
      <c r="X101" s="14">
        <v>15279.400228092207</v>
      </c>
    </row>
    <row r="102" ht="13.5" customHeight="1">
      <c r="W102" s="11" t="s">
        <v>403</v>
      </c>
      <c r="X102" s="14">
        <v>21234.405272824242</v>
      </c>
    </row>
    <row r="103" ht="13.5" customHeight="1">
      <c r="W103" s="11" t="s">
        <v>404</v>
      </c>
      <c r="X103" s="14">
        <v>18480.116013888033</v>
      </c>
    </row>
    <row r="104" ht="13.5" customHeight="1">
      <c r="W104" s="11" t="s">
        <v>405</v>
      </c>
      <c r="X104" s="14">
        <v>68078.49878163941</v>
      </c>
    </row>
    <row r="105" ht="13.5" customHeight="1">
      <c r="W105" s="11" t="s">
        <v>406</v>
      </c>
      <c r="X105" s="14">
        <v>20600.262854970206</v>
      </c>
    </row>
    <row r="106" ht="13.5" customHeight="1">
      <c r="W106" s="11" t="s">
        <v>407</v>
      </c>
      <c r="X106" s="14">
        <v>6603.632045932876</v>
      </c>
    </row>
    <row r="107" ht="13.5" customHeight="1">
      <c r="W107" s="11" t="s">
        <v>408</v>
      </c>
      <c r="X107" s="14">
        <v>35150.990590168825</v>
      </c>
    </row>
    <row r="108" ht="13.5" customHeight="1">
      <c r="W108" s="11" t="s">
        <v>409</v>
      </c>
      <c r="X108" s="14">
        <v>9021.228128178709</v>
      </c>
    </row>
    <row r="109" ht="13.5" customHeight="1">
      <c r="W109" s="11" t="s">
        <v>410</v>
      </c>
      <c r="X109" s="14">
        <v>4780.756292067795</v>
      </c>
    </row>
    <row r="110" ht="13.5" customHeight="1">
      <c r="W110" s="11" t="s">
        <v>411</v>
      </c>
      <c r="X110" s="14">
        <v>46635.32956297828</v>
      </c>
    </row>
    <row r="111" ht="13.5" customHeight="1">
      <c r="W111" s="11" t="s">
        <v>412</v>
      </c>
      <c r="X111" s="14">
        <v>17266.147170185322</v>
      </c>
    </row>
    <row r="112" ht="13.5" customHeight="1">
      <c r="W112" s="11" t="s">
        <v>413</v>
      </c>
      <c r="X112" s="14">
        <v>19637.658257678497</v>
      </c>
    </row>
    <row r="113" ht="13.5" customHeight="1">
      <c r="W113" s="11" t="s">
        <v>414</v>
      </c>
      <c r="X113" s="14">
        <v>81645.87924790468</v>
      </c>
    </row>
    <row r="114" ht="13.5" customHeight="1">
      <c r="W114" s="11" t="s">
        <v>415</v>
      </c>
      <c r="X114" s="14">
        <v>32960.14533474908</v>
      </c>
    </row>
    <row r="115" ht="13.5" customHeight="1">
      <c r="W115" s="11" t="s">
        <v>416</v>
      </c>
      <c r="X115" s="14">
        <v>33560.37707700628</v>
      </c>
    </row>
    <row r="116" ht="13.5" customHeight="1">
      <c r="W116" s="11" t="s">
        <v>417</v>
      </c>
      <c r="X116" s="14">
        <v>9283.74705583198</v>
      </c>
    </row>
    <row r="117" ht="13.5" customHeight="1">
      <c r="W117" s="11" t="s">
        <v>418</v>
      </c>
      <c r="X117" s="14">
        <v>33893.17558109276</v>
      </c>
    </row>
    <row r="118" ht="13.5" customHeight="1">
      <c r="W118" s="11" t="s">
        <v>419</v>
      </c>
      <c r="X118" s="14">
        <v>32789.38830181126</v>
      </c>
    </row>
    <row r="119" ht="13.5" customHeight="1">
      <c r="W119" s="11" t="s">
        <v>420</v>
      </c>
      <c r="X119" s="14">
        <v>19664.62038865292</v>
      </c>
    </row>
    <row r="120" ht="13.5" customHeight="1">
      <c r="W120" s="11" t="s">
        <v>421</v>
      </c>
      <c r="X120" s="14">
        <v>8901.94762806829</v>
      </c>
    </row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14"/>
    <col customWidth="1" min="3" max="3" width="12.43"/>
    <col customWidth="1" min="4" max="19" width="8.71"/>
    <col customWidth="1" min="20" max="20" width="19.29"/>
    <col customWidth="1" min="21" max="21" width="23.29"/>
    <col customWidth="1" min="22" max="26" width="8.71"/>
  </cols>
  <sheetData>
    <row r="1" ht="13.5" customHeight="1">
      <c r="B1" s="19" t="s">
        <v>455</v>
      </c>
      <c r="C1" s="19" t="s">
        <v>453</v>
      </c>
      <c r="U1" s="14" t="s">
        <v>14</v>
      </c>
    </row>
    <row r="2" ht="13.5" customHeight="1">
      <c r="B2" s="11">
        <v>2447.5</v>
      </c>
      <c r="C2" s="14">
        <v>51691.62697723199</v>
      </c>
      <c r="T2" s="4" t="s">
        <v>46</v>
      </c>
      <c r="U2" s="14" t="s">
        <v>49</v>
      </c>
    </row>
    <row r="3" ht="13.5" customHeight="1">
      <c r="B3" s="11">
        <v>2448.0</v>
      </c>
      <c r="C3" s="14">
        <v>43112.85164387328</v>
      </c>
      <c r="T3" s="5" t="s">
        <v>55</v>
      </c>
      <c r="U3" s="14">
        <v>0.0</v>
      </c>
    </row>
    <row r="4" ht="13.5" customHeight="1">
      <c r="B4" s="11">
        <v>2448.5</v>
      </c>
      <c r="C4" s="14">
        <v>127515.89004440042</v>
      </c>
      <c r="T4" s="5" t="s">
        <v>59</v>
      </c>
      <c r="U4" s="14">
        <v>0.00102467200148414</v>
      </c>
    </row>
    <row r="5" ht="13.5" customHeight="1">
      <c r="B5" s="11">
        <v>2449.0</v>
      </c>
      <c r="C5" s="14">
        <v>53699.462727119186</v>
      </c>
      <c r="T5" s="5" t="s">
        <v>63</v>
      </c>
      <c r="U5" s="14">
        <v>0.0547408745950516</v>
      </c>
    </row>
    <row r="6" ht="13.5" customHeight="1">
      <c r="B6" s="11">
        <v>2449.5</v>
      </c>
      <c r="C6" s="14">
        <v>44760.5340910463</v>
      </c>
      <c r="T6" s="5" t="s">
        <v>66</v>
      </c>
      <c r="U6" s="14">
        <v>0.103535075609555</v>
      </c>
    </row>
    <row r="7" ht="13.5" customHeight="1">
      <c r="B7" s="11">
        <v>2450.0</v>
      </c>
      <c r="C7" s="14">
        <v>60443.5749558966</v>
      </c>
      <c r="T7" s="5" t="s">
        <v>69</v>
      </c>
      <c r="U7" s="14">
        <v>0.393305371907741</v>
      </c>
    </row>
    <row r="8" ht="13.5" customHeight="1">
      <c r="B8" s="11">
        <v>2450.5</v>
      </c>
      <c r="C8" s="14">
        <v>63317.73346828472</v>
      </c>
      <c r="T8" s="5" t="s">
        <v>72</v>
      </c>
      <c r="U8" s="14">
        <v>1.02211411072212</v>
      </c>
    </row>
    <row r="9" ht="13.5" customHeight="1">
      <c r="B9" s="20">
        <v>2450.85</v>
      </c>
      <c r="C9" s="14">
        <v>74471.07289686202</v>
      </c>
      <c r="T9" s="5" t="s">
        <v>75</v>
      </c>
      <c r="U9" s="14">
        <v>6.42405345394947</v>
      </c>
    </row>
    <row r="10" ht="13.5" customHeight="1">
      <c r="B10" s="11">
        <v>2451.0</v>
      </c>
      <c r="C10" s="14">
        <v>46566.44916386114</v>
      </c>
      <c r="T10" s="5" t="s">
        <v>78</v>
      </c>
      <c r="U10" s="14">
        <v>11.5300590249387</v>
      </c>
    </row>
    <row r="11" ht="13.5" customHeight="1">
      <c r="B11" s="11">
        <v>2451.5</v>
      </c>
      <c r="C11" s="14">
        <v>72194.51202588432</v>
      </c>
      <c r="T11" s="5" t="s">
        <v>81</v>
      </c>
      <c r="U11" s="14">
        <v>60.9714084889784</v>
      </c>
    </row>
    <row r="12" ht="13.5" customHeight="1">
      <c r="B12" s="11">
        <v>2452.0</v>
      </c>
      <c r="C12" s="14">
        <v>27227.23505554164</v>
      </c>
      <c r="T12" s="11" t="s">
        <v>306</v>
      </c>
      <c r="U12" s="14">
        <v>96440.9152720258</v>
      </c>
    </row>
    <row r="13" ht="13.5" customHeight="1">
      <c r="B13" s="11">
        <v>2452.5</v>
      </c>
      <c r="C13" s="14">
        <v>24099.759003992567</v>
      </c>
      <c r="T13" s="11" t="s">
        <v>307</v>
      </c>
      <c r="U13" s="14">
        <v>4011.613767366048</v>
      </c>
    </row>
    <row r="14" ht="13.5" customHeight="1">
      <c r="B14" s="11">
        <v>2453.0</v>
      </c>
      <c r="C14" s="14">
        <v>62741.65200679899</v>
      </c>
      <c r="T14" s="11" t="s">
        <v>308</v>
      </c>
      <c r="U14" s="14">
        <v>43720.84932451012</v>
      </c>
    </row>
    <row r="15" ht="13.5" customHeight="1">
      <c r="B15" s="11">
        <v>2453.5</v>
      </c>
      <c r="C15" s="14">
        <v>24390.31838414868</v>
      </c>
      <c r="T15" s="11" t="s">
        <v>310</v>
      </c>
      <c r="U15" s="14">
        <v>58709.11452143619</v>
      </c>
    </row>
    <row r="16" ht="13.5" customHeight="1">
      <c r="B16" s="11">
        <v>2454.0</v>
      </c>
      <c r="C16" s="14">
        <v>66545.90150144981</v>
      </c>
      <c r="T16" s="11" t="s">
        <v>311</v>
      </c>
      <c r="U16" s="14">
        <v>88555.2486195455</v>
      </c>
    </row>
    <row r="17" ht="13.5" customHeight="1">
      <c r="B17" s="11">
        <v>2454.5</v>
      </c>
      <c r="C17" s="14">
        <v>63437.574881732595</v>
      </c>
      <c r="T17" s="11" t="s">
        <v>312</v>
      </c>
      <c r="U17" s="14">
        <v>8192.44368942504</v>
      </c>
    </row>
    <row r="18" ht="13.5" customHeight="1">
      <c r="B18" s="11">
        <v>2455.0</v>
      </c>
      <c r="C18" s="14">
        <v>59869.36738800068</v>
      </c>
      <c r="T18" s="11" t="s">
        <v>313</v>
      </c>
      <c r="U18" s="14">
        <v>8149.204607045133</v>
      </c>
    </row>
    <row r="19" ht="13.5" customHeight="1">
      <c r="B19" s="11">
        <v>2455.5</v>
      </c>
      <c r="C19" s="14">
        <v>67086.41910758687</v>
      </c>
      <c r="T19" s="11" t="s">
        <v>314</v>
      </c>
      <c r="U19" s="14">
        <v>52935.06275578585</v>
      </c>
    </row>
    <row r="20" ht="13.5" customHeight="1">
      <c r="B20" s="11">
        <v>2456.0</v>
      </c>
      <c r="C20" s="14">
        <v>40215.915852159516</v>
      </c>
      <c r="T20" s="11" t="s">
        <v>315</v>
      </c>
      <c r="U20" s="14">
        <v>5843.8966856120915</v>
      </c>
    </row>
    <row r="21" ht="13.5" customHeight="1">
      <c r="B21" s="11">
        <v>2456.5</v>
      </c>
      <c r="C21" s="14">
        <v>11881.979336771003</v>
      </c>
      <c r="T21" s="11" t="s">
        <v>316</v>
      </c>
      <c r="U21" s="14">
        <v>32641.787284856047</v>
      </c>
    </row>
    <row r="22" ht="13.5" customHeight="1">
      <c r="B22" s="11">
        <v>2457.0</v>
      </c>
      <c r="C22" s="14">
        <v>48413.36963195033</v>
      </c>
      <c r="T22" s="11" t="s">
        <v>318</v>
      </c>
      <c r="U22" s="14">
        <v>50064.13448816226</v>
      </c>
    </row>
    <row r="23" ht="13.5" customHeight="1">
      <c r="B23" s="11">
        <v>2457.5</v>
      </c>
      <c r="C23" s="14">
        <v>49274.01727928242</v>
      </c>
      <c r="T23" s="11" t="s">
        <v>319</v>
      </c>
      <c r="U23" s="14">
        <v>10798.63023967805</v>
      </c>
    </row>
    <row r="24" ht="13.5" customHeight="1">
      <c r="B24" s="11">
        <v>2458.0</v>
      </c>
      <c r="C24" s="14">
        <v>42618.484848455366</v>
      </c>
      <c r="T24" s="11" t="s">
        <v>320</v>
      </c>
      <c r="U24" s="14">
        <v>51725.60412428803</v>
      </c>
    </row>
    <row r="25" ht="13.5" customHeight="1">
      <c r="T25" s="11" t="s">
        <v>321</v>
      </c>
      <c r="U25" s="14">
        <v>10584.796212273215</v>
      </c>
    </row>
    <row r="26" ht="13.5" customHeight="1">
      <c r="T26" s="11" t="s">
        <v>322</v>
      </c>
      <c r="U26" s="14">
        <v>43162.337247026655</v>
      </c>
    </row>
    <row r="27" ht="13.5" customHeight="1">
      <c r="T27" s="11" t="s">
        <v>323</v>
      </c>
      <c r="U27" s="14">
        <v>39851.93518047566</v>
      </c>
    </row>
    <row r="28" ht="13.5" customHeight="1">
      <c r="T28" s="11" t="s">
        <v>324</v>
      </c>
      <c r="U28" s="14">
        <v>47195.65497039802</v>
      </c>
    </row>
    <row r="29" ht="13.5" customHeight="1">
      <c r="T29" s="11" t="s">
        <v>325</v>
      </c>
      <c r="U29" s="14">
        <v>56117.832098005994</v>
      </c>
    </row>
    <row r="30" ht="13.5" customHeight="1">
      <c r="T30" s="11" t="s">
        <v>326</v>
      </c>
      <c r="U30" s="14">
        <v>10125.20513169338</v>
      </c>
    </row>
    <row r="31" ht="13.5" customHeight="1">
      <c r="T31" s="11" t="s">
        <v>327</v>
      </c>
      <c r="U31" s="14">
        <v>66545.90150144981</v>
      </c>
    </row>
    <row r="32" ht="13.5" customHeight="1">
      <c r="T32" s="11" t="s">
        <v>328</v>
      </c>
      <c r="U32" s="14">
        <v>127515.89004440042</v>
      </c>
    </row>
    <row r="33" ht="13.5" customHeight="1">
      <c r="T33" s="11" t="s">
        <v>329</v>
      </c>
      <c r="U33" s="14">
        <v>40215.915852159516</v>
      </c>
    </row>
    <row r="34" ht="13.5" customHeight="1">
      <c r="T34" s="11" t="s">
        <v>330</v>
      </c>
      <c r="U34" s="14">
        <v>60443.5749558966</v>
      </c>
    </row>
    <row r="35" ht="13.5" customHeight="1">
      <c r="T35" s="11" t="s">
        <v>331</v>
      </c>
      <c r="U35" s="14">
        <v>43112.85164387328</v>
      </c>
    </row>
    <row r="36" ht="13.5" customHeight="1">
      <c r="T36" s="11" t="s">
        <v>332</v>
      </c>
      <c r="U36" s="14">
        <v>67086.41910758687</v>
      </c>
    </row>
    <row r="37" ht="13.5" customHeight="1">
      <c r="T37" s="11" t="s">
        <v>333</v>
      </c>
      <c r="U37" s="14">
        <v>24099.759003992567</v>
      </c>
    </row>
    <row r="38" ht="13.5" customHeight="1">
      <c r="T38" s="11" t="s">
        <v>334</v>
      </c>
      <c r="U38" s="14">
        <v>63437.574881732595</v>
      </c>
    </row>
    <row r="39" ht="13.5" customHeight="1">
      <c r="T39" s="11" t="s">
        <v>335</v>
      </c>
      <c r="U39" s="14">
        <v>48413.36963195033</v>
      </c>
    </row>
    <row r="40" ht="13.5" customHeight="1">
      <c r="T40" s="11" t="s">
        <v>336</v>
      </c>
      <c r="U40" s="14">
        <v>74471.07289686202</v>
      </c>
    </row>
    <row r="41" ht="13.5" customHeight="1">
      <c r="T41" s="11" t="s">
        <v>337</v>
      </c>
      <c r="U41" s="14">
        <v>53699.462727119186</v>
      </c>
    </row>
    <row r="42" ht="13.5" customHeight="1">
      <c r="T42" s="11" t="s">
        <v>338</v>
      </c>
      <c r="U42" s="14">
        <v>46566.44916386114</v>
      </c>
    </row>
    <row r="43" ht="13.5" customHeight="1">
      <c r="T43" s="11" t="s">
        <v>339</v>
      </c>
      <c r="U43" s="14">
        <v>59869.36738800068</v>
      </c>
    </row>
    <row r="44" ht="13.5" customHeight="1">
      <c r="T44" s="11" t="s">
        <v>340</v>
      </c>
      <c r="U44" s="14">
        <v>117052.70098456966</v>
      </c>
    </row>
    <row r="45" ht="13.5" customHeight="1">
      <c r="T45" s="11" t="s">
        <v>341</v>
      </c>
      <c r="U45" s="14">
        <v>51691.62697723199</v>
      </c>
    </row>
    <row r="46" ht="13.5" customHeight="1">
      <c r="T46" s="11" t="s">
        <v>342</v>
      </c>
      <c r="U46" s="14">
        <v>42618.484848455366</v>
      </c>
    </row>
    <row r="47" ht="13.5" customHeight="1">
      <c r="T47" s="11" t="s">
        <v>343</v>
      </c>
      <c r="U47" s="14">
        <v>49274.01727928242</v>
      </c>
    </row>
    <row r="48" ht="13.5" customHeight="1">
      <c r="T48" s="11" t="s">
        <v>344</v>
      </c>
      <c r="U48" s="14">
        <v>62741.65200679899</v>
      </c>
    </row>
    <row r="49" ht="13.5" customHeight="1">
      <c r="T49" s="11" t="s">
        <v>345</v>
      </c>
      <c r="U49" s="14">
        <v>72194.51202588432</v>
      </c>
    </row>
    <row r="50" ht="13.5" customHeight="1">
      <c r="T50" s="11" t="s">
        <v>346</v>
      </c>
      <c r="U50" s="14">
        <v>24390.31838414868</v>
      </c>
    </row>
    <row r="51" ht="13.5" customHeight="1">
      <c r="T51" s="11" t="s">
        <v>347</v>
      </c>
      <c r="U51" s="14">
        <v>27227.23505554164</v>
      </c>
    </row>
    <row r="52" ht="13.5" customHeight="1">
      <c r="T52" s="11" t="s">
        <v>348</v>
      </c>
      <c r="U52" s="14">
        <v>59748.76977730271</v>
      </c>
    </row>
    <row r="53" ht="13.5" customHeight="1">
      <c r="T53" s="11" t="s">
        <v>349</v>
      </c>
      <c r="U53" s="14">
        <v>10349.24460069232</v>
      </c>
    </row>
    <row r="54" ht="13.5" customHeight="1">
      <c r="T54" s="11" t="s">
        <v>350</v>
      </c>
      <c r="U54" s="14">
        <v>8617.525595845958</v>
      </c>
    </row>
    <row r="55" ht="13.5" customHeight="1">
      <c r="T55" s="11" t="s">
        <v>351</v>
      </c>
      <c r="U55" s="14">
        <v>38680.17747047324</v>
      </c>
    </row>
    <row r="56" ht="13.5" customHeight="1">
      <c r="T56" s="11" t="s">
        <v>352</v>
      </c>
      <c r="U56" s="14">
        <v>57310.117131111045</v>
      </c>
    </row>
    <row r="57" ht="13.5" customHeight="1">
      <c r="T57" s="11" t="s">
        <v>353</v>
      </c>
      <c r="U57" s="14">
        <v>50901.42997302962</v>
      </c>
    </row>
    <row r="58" ht="13.5" customHeight="1">
      <c r="T58" s="11" t="s">
        <v>354</v>
      </c>
      <c r="U58" s="14">
        <v>42948.13780403431</v>
      </c>
    </row>
    <row r="59" ht="13.5" customHeight="1">
      <c r="T59" s="11" t="s">
        <v>355</v>
      </c>
      <c r="U59" s="14">
        <v>61807.773721271835</v>
      </c>
    </row>
    <row r="60" ht="13.5" customHeight="1">
      <c r="T60" s="11" t="s">
        <v>356</v>
      </c>
      <c r="U60" s="14">
        <v>54294.72384255996</v>
      </c>
    </row>
    <row r="61" ht="13.5" customHeight="1">
      <c r="T61" s="11" t="s">
        <v>357</v>
      </c>
      <c r="U61" s="14">
        <v>1959.419079318564</v>
      </c>
    </row>
    <row r="62" ht="13.5" customHeight="1">
      <c r="T62" s="11" t="s">
        <v>358</v>
      </c>
      <c r="U62" s="14">
        <v>12855.459535571472</v>
      </c>
    </row>
    <row r="63" ht="13.5" customHeight="1">
      <c r="T63" s="11" t="s">
        <v>359</v>
      </c>
      <c r="U63" s="14">
        <v>9651.981686967587</v>
      </c>
    </row>
    <row r="64" ht="13.5" customHeight="1">
      <c r="T64" s="11" t="s">
        <v>360</v>
      </c>
      <c r="U64" s="14">
        <v>7528.87507816963</v>
      </c>
    </row>
    <row r="65" ht="13.5" customHeight="1">
      <c r="T65" s="11" t="s">
        <v>361</v>
      </c>
      <c r="U65" s="14">
        <v>73263.62147442886</v>
      </c>
    </row>
    <row r="66" ht="13.5" customHeight="1">
      <c r="T66" s="11" t="s">
        <v>362</v>
      </c>
      <c r="U66" s="14">
        <v>11881.979336771003</v>
      </c>
    </row>
    <row r="67" ht="13.5" customHeight="1">
      <c r="T67" s="11" t="s">
        <v>363</v>
      </c>
      <c r="U67" s="14">
        <v>63317.73346828472</v>
      </c>
    </row>
    <row r="68" ht="13.5" customHeight="1">
      <c r="T68" s="11" t="s">
        <v>364</v>
      </c>
      <c r="U68" s="14">
        <v>44760.5340910463</v>
      </c>
    </row>
    <row r="69" ht="13.5" customHeight="1">
      <c r="T69" s="11" t="s">
        <v>365</v>
      </c>
      <c r="U69" s="14">
        <v>10104.412403137256</v>
      </c>
    </row>
    <row r="70" ht="13.5" customHeight="1">
      <c r="T70" s="11" t="s">
        <v>366</v>
      </c>
      <c r="U70" s="14">
        <v>66582.79416650323</v>
      </c>
    </row>
    <row r="71" ht="13.5" customHeight="1">
      <c r="T71" s="11" t="s">
        <v>367</v>
      </c>
      <c r="U71" s="14">
        <v>44577.99415593198</v>
      </c>
    </row>
    <row r="72" ht="13.5" customHeight="1">
      <c r="T72" s="11" t="s">
        <v>368</v>
      </c>
      <c r="U72" s="14">
        <v>22959.71060001356</v>
      </c>
    </row>
    <row r="73" ht="13.5" customHeight="1">
      <c r="T73" s="11" t="s">
        <v>369</v>
      </c>
      <c r="U73" s="14">
        <v>54549.17453442845</v>
      </c>
    </row>
    <row r="74" ht="13.5" customHeight="1">
      <c r="T74" s="11" t="s">
        <v>370</v>
      </c>
      <c r="U74" s="14">
        <v>48574.004249373</v>
      </c>
    </row>
    <row r="75" ht="13.5" customHeight="1">
      <c r="T75" s="11" t="s">
        <v>371</v>
      </c>
      <c r="U75" s="14">
        <v>67025.49117405376</v>
      </c>
    </row>
    <row r="76" ht="13.5" customHeight="1">
      <c r="T76" s="11" t="s">
        <v>372</v>
      </c>
      <c r="U76" s="14">
        <v>67511.31828124094</v>
      </c>
    </row>
    <row r="77" ht="13.5" customHeight="1">
      <c r="T77" s="11" t="s">
        <v>373</v>
      </c>
      <c r="U77" s="14">
        <v>13225.964124946931</v>
      </c>
    </row>
    <row r="78" ht="13.5" customHeight="1">
      <c r="T78" s="11" t="s">
        <v>374</v>
      </c>
      <c r="U78" s="14">
        <v>35825.71656085689</v>
      </c>
    </row>
    <row r="79" ht="13.5" customHeight="1">
      <c r="T79" s="11" t="s">
        <v>375</v>
      </c>
      <c r="U79" s="14">
        <v>17068.340095484804</v>
      </c>
    </row>
    <row r="80" ht="13.5" customHeight="1">
      <c r="T80" s="11" t="s">
        <v>376</v>
      </c>
      <c r="U80" s="14">
        <v>50486.33735612387</v>
      </c>
    </row>
    <row r="81" ht="13.5" customHeight="1">
      <c r="T81" s="11" t="s">
        <v>377</v>
      </c>
      <c r="U81" s="14">
        <v>2100.503106616243</v>
      </c>
    </row>
    <row r="82" ht="13.5" customHeight="1">
      <c r="T82" s="11" t="s">
        <v>378</v>
      </c>
      <c r="U82" s="14">
        <v>37221.67948996747</v>
      </c>
    </row>
    <row r="83" ht="13.5" customHeight="1">
      <c r="T83" s="11" t="s">
        <v>379</v>
      </c>
      <c r="U83" s="14">
        <v>82047.54927786367</v>
      </c>
    </row>
    <row r="84" ht="13.5" customHeight="1">
      <c r="T84" s="11" t="s">
        <v>380</v>
      </c>
      <c r="U84" s="14">
        <v>23656.658337136676</v>
      </c>
    </row>
    <row r="85" ht="13.5" customHeight="1">
      <c r="T85" s="11" t="s">
        <v>381</v>
      </c>
      <c r="U85" s="14">
        <v>8708.524270457954</v>
      </c>
    </row>
    <row r="86" ht="13.5" customHeight="1">
      <c r="T86" s="11" t="s">
        <v>382</v>
      </c>
      <c r="U86" s="14">
        <v>37133.878569115914</v>
      </c>
    </row>
    <row r="87" ht="13.5" customHeight="1">
      <c r="T87" s="11" t="s">
        <v>383</v>
      </c>
      <c r="U87" s="14">
        <v>37747.07790546479</v>
      </c>
    </row>
    <row r="88" ht="13.5" customHeight="1">
      <c r="T88" s="12" t="s">
        <v>384</v>
      </c>
      <c r="U88" s="14">
        <v>22200.053438974388</v>
      </c>
    </row>
    <row r="89" ht="13.5" customHeight="1">
      <c r="T89" s="11" t="s">
        <v>385</v>
      </c>
      <c r="U89" s="14">
        <v>10841.560061660499</v>
      </c>
    </row>
    <row r="90" ht="13.5" customHeight="1">
      <c r="T90" s="11" t="s">
        <v>386</v>
      </c>
      <c r="U90" s="14">
        <v>54059.848040144345</v>
      </c>
    </row>
    <row r="91" ht="13.5" customHeight="1">
      <c r="T91" s="11" t="s">
        <v>387</v>
      </c>
      <c r="U91" s="14">
        <v>11301.950490287343</v>
      </c>
    </row>
    <row r="92" ht="13.5" customHeight="1">
      <c r="T92" s="11" t="s">
        <v>388</v>
      </c>
      <c r="U92" s="14">
        <v>33389.79717991071</v>
      </c>
    </row>
    <row r="93" ht="13.5" customHeight="1">
      <c r="T93" s="11" t="s">
        <v>389</v>
      </c>
      <c r="U93" s="14">
        <v>11922.649165765906</v>
      </c>
    </row>
    <row r="94" ht="13.5" customHeight="1">
      <c r="T94" s="11" t="s">
        <v>390</v>
      </c>
      <c r="U94" s="14">
        <v>45579.349049484954</v>
      </c>
    </row>
    <row r="95" ht="13.5" customHeight="1">
      <c r="T95" s="11" t="s">
        <v>391</v>
      </c>
      <c r="U95" s="14">
        <v>41025.32432689947</v>
      </c>
    </row>
    <row r="96" ht="13.5" customHeight="1">
      <c r="T96" s="11" t="s">
        <v>392</v>
      </c>
      <c r="U96" s="14">
        <v>5013.963131152</v>
      </c>
    </row>
    <row r="97" ht="13.5" customHeight="1">
      <c r="T97" s="11" t="s">
        <v>393</v>
      </c>
      <c r="U97" s="14">
        <v>18915.50262583533</v>
      </c>
    </row>
    <row r="98" ht="13.5" customHeight="1">
      <c r="T98" s="11" t="s">
        <v>394</v>
      </c>
      <c r="U98" s="14">
        <v>16282.7514013608</v>
      </c>
    </row>
    <row r="99" ht="13.5" customHeight="1">
      <c r="T99" s="11" t="s">
        <v>395</v>
      </c>
      <c r="U99" s="14">
        <v>51546.093425389634</v>
      </c>
    </row>
    <row r="100" ht="13.5" customHeight="1">
      <c r="T100" s="11" t="s">
        <v>396</v>
      </c>
      <c r="U100" s="14">
        <v>11434.709765295498</v>
      </c>
    </row>
    <row r="101" ht="13.5" customHeight="1">
      <c r="T101" s="11" t="s">
        <v>397</v>
      </c>
      <c r="U101" s="14">
        <v>10277.921036735299</v>
      </c>
    </row>
    <row r="102" ht="13.5" customHeight="1">
      <c r="T102" s="11" t="s">
        <v>398</v>
      </c>
      <c r="U102" s="14">
        <v>6404.030884193174</v>
      </c>
    </row>
    <row r="103" ht="13.5" customHeight="1">
      <c r="T103" s="11" t="s">
        <v>399</v>
      </c>
      <c r="U103" s="14">
        <v>33113.95370203333</v>
      </c>
    </row>
    <row r="104" ht="13.5" customHeight="1">
      <c r="T104" s="11" t="s">
        <v>400</v>
      </c>
      <c r="U104" s="14">
        <v>43217.3059160792</v>
      </c>
    </row>
    <row r="105" ht="13.5" customHeight="1">
      <c r="T105" s="11" t="s">
        <v>401</v>
      </c>
      <c r="U105" s="14">
        <v>8501.475912567488</v>
      </c>
    </row>
    <row r="106" ht="13.5" customHeight="1">
      <c r="T106" s="11" t="s">
        <v>402</v>
      </c>
      <c r="U106" s="14">
        <v>15279.400228092207</v>
      </c>
    </row>
    <row r="107" ht="13.5" customHeight="1">
      <c r="T107" s="11" t="s">
        <v>403</v>
      </c>
      <c r="U107" s="14">
        <v>21234.405272824242</v>
      </c>
    </row>
    <row r="108" ht="13.5" customHeight="1">
      <c r="T108" s="11" t="s">
        <v>404</v>
      </c>
      <c r="U108" s="14">
        <v>18480.116013888033</v>
      </c>
    </row>
    <row r="109" ht="13.5" customHeight="1">
      <c r="T109" s="11" t="s">
        <v>405</v>
      </c>
      <c r="U109" s="14">
        <v>68078.49878163941</v>
      </c>
    </row>
    <row r="110" ht="13.5" customHeight="1">
      <c r="T110" s="11" t="s">
        <v>406</v>
      </c>
      <c r="U110" s="14">
        <v>20600.262854970206</v>
      </c>
    </row>
    <row r="111" ht="13.5" customHeight="1">
      <c r="T111" s="11" t="s">
        <v>407</v>
      </c>
      <c r="U111" s="14">
        <v>6603.632045932876</v>
      </c>
    </row>
    <row r="112" ht="13.5" customHeight="1">
      <c r="T112" s="11" t="s">
        <v>408</v>
      </c>
      <c r="U112" s="14">
        <v>35150.990590168825</v>
      </c>
    </row>
    <row r="113" ht="13.5" customHeight="1">
      <c r="T113" s="11" t="s">
        <v>409</v>
      </c>
      <c r="U113" s="14">
        <v>9021.228128178709</v>
      </c>
    </row>
    <row r="114" ht="13.5" customHeight="1">
      <c r="T114" s="11" t="s">
        <v>410</v>
      </c>
      <c r="U114" s="14">
        <v>4780.756292067795</v>
      </c>
    </row>
    <row r="115" ht="13.5" customHeight="1">
      <c r="T115" s="11" t="s">
        <v>411</v>
      </c>
      <c r="U115" s="14">
        <v>46635.32956297828</v>
      </c>
    </row>
    <row r="116" ht="13.5" customHeight="1">
      <c r="T116" s="11" t="s">
        <v>412</v>
      </c>
      <c r="U116" s="14">
        <v>17266.147170185322</v>
      </c>
    </row>
    <row r="117" ht="13.5" customHeight="1">
      <c r="T117" s="11" t="s">
        <v>413</v>
      </c>
      <c r="U117" s="14">
        <v>19637.658257678497</v>
      </c>
    </row>
    <row r="118" ht="13.5" customHeight="1">
      <c r="T118" s="11" t="s">
        <v>414</v>
      </c>
      <c r="U118" s="14">
        <v>81645.87924790468</v>
      </c>
    </row>
    <row r="119" ht="13.5" customHeight="1">
      <c r="T119" s="11" t="s">
        <v>415</v>
      </c>
      <c r="U119" s="14">
        <v>32960.14533474908</v>
      </c>
    </row>
    <row r="120" ht="13.5" customHeight="1">
      <c r="T120" s="11" t="s">
        <v>416</v>
      </c>
      <c r="U120" s="14">
        <v>33560.37707700628</v>
      </c>
    </row>
    <row r="121" ht="13.5" customHeight="1">
      <c r="T121" s="11" t="s">
        <v>417</v>
      </c>
      <c r="U121" s="14">
        <v>9283.74705583198</v>
      </c>
    </row>
    <row r="122" ht="13.5" customHeight="1">
      <c r="T122" s="11" t="s">
        <v>418</v>
      </c>
      <c r="U122" s="14">
        <v>33893.17558109276</v>
      </c>
    </row>
    <row r="123" ht="13.5" customHeight="1">
      <c r="T123" s="11" t="s">
        <v>419</v>
      </c>
      <c r="U123" s="14">
        <v>32789.38830181126</v>
      </c>
    </row>
    <row r="124" ht="13.5" customHeight="1">
      <c r="T124" s="11" t="s">
        <v>420</v>
      </c>
      <c r="U124" s="14">
        <v>19664.62038865292</v>
      </c>
    </row>
    <row r="125" ht="13.5" customHeight="1">
      <c r="T125" s="11" t="s">
        <v>421</v>
      </c>
      <c r="U125" s="14">
        <v>8901.94762806829</v>
      </c>
    </row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2019-08-09T17:43:46Z</dcterms:created>
  <dc:creator>LIBHSS027</dc:creator>
</cp:coreProperties>
</file>