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Tony Zheng\Desktop\IRC_Tailings_Project\TMSim\GoldSim\Consolidation Analysis\SoilVision_Benchmark\"/>
    </mc:Choice>
  </mc:AlternateContent>
  <xr:revisionPtr revIDLastSave="0" documentId="13_ncr:1_{23E1A8FA-FB8F-4B1D-907D-71B798DE7602}" xr6:coauthVersionLast="45" xr6:coauthVersionMax="45" xr10:uidLastSave="{00000000-0000-0000-0000-000000000000}"/>
  <bookViews>
    <workbookView xWindow="-120" yWindow="-120" windowWidth="29040" windowHeight="15840" firstSheet="1" activeTab="1" xr2:uid="{ACAC64C0-4B14-415F-A45B-35F149EF0227}"/>
  </bookViews>
  <sheets>
    <sheet name="_xltb_storage_" sheetId="5" state="veryHidden" r:id="rId1"/>
    <sheet name="Experiment" sheetId="1" r:id="rId2"/>
    <sheet name="SoilVision" sheetId="2" r:id="rId3"/>
    <sheet name="Znidacic" sheetId="3" r:id="rId4"/>
    <sheet name="GoldSim"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4" l="1"/>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3" i="4"/>
  <c r="D3" i="3"/>
  <c r="D4" i="3"/>
  <c r="D5" i="3"/>
  <c r="D6" i="3"/>
  <c r="D7" i="3"/>
  <c r="D2" i="3"/>
  <c r="C3" i="3"/>
  <c r="C4" i="3"/>
  <c r="C5" i="3"/>
  <c r="C6" i="3"/>
  <c r="C7" i="3"/>
  <c r="C2" i="3"/>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2" i="2"/>
  <c r="D3" i="1"/>
  <c r="D4" i="1"/>
  <c r="D5" i="1"/>
  <c r="D6" i="1"/>
  <c r="D7" i="1"/>
  <c r="D2" i="1"/>
  <c r="C3" i="1"/>
  <c r="C4" i="1"/>
  <c r="C5" i="1"/>
  <c r="C6" i="1"/>
  <c r="C7" i="1"/>
  <c r="C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tc={3F84532A-F038-42F6-9DC5-67D63B64EA0F}</author>
    <author>tc={CA260ADD-43F1-487D-852D-4E8779AC42B2}</author>
  </authors>
  <commentList>
    <comment ref="A1" authorId="0" shapeId="0" xr:uid="{3F84532A-F038-42F6-9DC5-67D63B64EA0F}">
      <text>
        <t>[Threaded comment]
Your version of Excel allows you to read this threaded comment; however, any edits to it will get removed if the file is opened in a newer version of Excel. Learn more: https://go.microsoft.com/fwlink/?linkid=870924
Comment:
    SoilVision 2018 Verification Manual PDF Pg 33 (Sidere Benchmark) based on Bartholomeeusen et al (2002). Tested material: sediment deposits taken from the Schelde River in Belgium</t>
      </text>
    </comment>
    <comment ref="B1" authorId="1" shapeId="0" xr:uid="{CA260ADD-43F1-487D-852D-4E8779AC42B2}">
      <text>
        <t>[Threaded comment]
Your version of Excel allows you to read this threaded comment; however, any edits to it will get removed if the file is opened in a newer version of Excel. Learn more: https://go.microsoft.com/fwlink/?linkid=870924
Comment:
    It has a specific gravity of 2.72 and an initial void ratio of 2.47. Znidarcic (1991) formulated the relationship between effective stress and void ratio as an Extended Power function (Liu and Znidarcic, 1991). The void ratio – permeability relationship is expressed as a Standard Power function.</t>
      </text>
    </comment>
  </commentList>
</comments>
</file>

<file path=xl/sharedStrings.xml><?xml version="1.0" encoding="utf-8"?>
<sst xmlns="http://schemas.openxmlformats.org/spreadsheetml/2006/main" count="23" uniqueCount="14">
  <si>
    <t>Time(d)</t>
  </si>
  <si>
    <t>H(m)</t>
  </si>
  <si>
    <t>Days</t>
  </si>
  <si>
    <t>Result:</t>
  </si>
  <si>
    <t xml:space="preserve">Simulated Height </t>
  </si>
  <si>
    <t>Unit:</t>
  </si>
  <si>
    <t>m</t>
  </si>
  <si>
    <t>Nor H</t>
  </si>
  <si>
    <t>Nor Time</t>
  </si>
  <si>
    <t>XL Toolbox Settings</t>
  </si>
  <si>
    <t>export_preset</t>
  </si>
  <si>
    <t>&lt;?xml version="1.0" encoding="utf-16"?&gt;_x000D_
&lt;Preset xmlns:xsi="http://www.w3.org/2001/XMLSchema-instance" xmlns:xsd="http://www.w3.org/2001/XMLSchema"&gt;_x000D_
  &lt;Name&gt;Tiff, 600 dpi, RGB, Transparent canvas&lt;/Name&gt;_x000D_
  &lt;Dpi&gt;600&lt;/Dpi&gt;_x000D_
  &lt;FileType&gt;Tiff&lt;/FileType&gt;_x000D_
  &lt;ColorSpace&gt;Rgb&lt;/ColorSpace&gt;_x000D_
  &lt;Transparency&gt;TransparentCanvas&lt;/Transparency&gt;_x000D_
  &lt;UseColorProfile&gt;false&lt;/UseColorProfile&gt;_x000D_
  &lt;ColorProfile&gt;sRGB Color Space Profile&lt;/ColorProfile&gt;_x000D_
&lt;/Preset&gt;</t>
  </si>
  <si>
    <t>export_path</t>
  </si>
  <si>
    <t>C:\Users\Tony Zheng\Desktop\IRC_Tailings_Project\Writing\New_Journal\SoilVision_Benchmark_Results.tif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</si>
</sst>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68266762863173"/>
          <c:y val="3.674962658222658E-2"/>
          <c:w val="0.82707881893910185"/>
          <c:h val="0.84560001360081904"/>
        </c:manualLayout>
      </c:layout>
      <c:scatterChart>
        <c:scatterStyle val="lineMarker"/>
        <c:varyColors val="0"/>
        <c:ser>
          <c:idx val="0"/>
          <c:order val="0"/>
          <c:tx>
            <c:v>Experiment</c:v>
          </c:tx>
          <c:spPr>
            <a:ln w="25400" cap="rnd">
              <a:noFill/>
              <a:round/>
            </a:ln>
            <a:effectLst/>
          </c:spPr>
          <c:marker>
            <c:symbol val="triangle"/>
            <c:size val="6"/>
            <c:spPr>
              <a:solidFill>
                <a:schemeClr val="tx1"/>
              </a:solidFill>
              <a:ln w="9525">
                <a:solidFill>
                  <a:schemeClr val="tx1"/>
                </a:solidFill>
              </a:ln>
              <a:effectLst/>
            </c:spPr>
          </c:marker>
          <c:xVal>
            <c:numRef>
              <c:f>Experiment!$A$2:$A$7</c:f>
              <c:numCache>
                <c:formatCode>General</c:formatCode>
                <c:ptCount val="6"/>
                <c:pt idx="0">
                  <c:v>0.11030007999999999</c:v>
                </c:pt>
                <c:pt idx="1">
                  <c:v>0.75263583999999994</c:v>
                </c:pt>
                <c:pt idx="2">
                  <c:v>1.1938362</c:v>
                </c:pt>
                <c:pt idx="3">
                  <c:v>1.459854</c:v>
                </c:pt>
                <c:pt idx="4">
                  <c:v>5.8588810000000002</c:v>
                </c:pt>
                <c:pt idx="5">
                  <c:v>7.1111110000000002</c:v>
                </c:pt>
              </c:numCache>
            </c:numRef>
          </c:xVal>
          <c:yVal>
            <c:numRef>
              <c:f>Experiment!$B$2:$B$7</c:f>
              <c:numCache>
                <c:formatCode>General</c:formatCode>
                <c:ptCount val="6"/>
                <c:pt idx="0">
                  <c:v>0.55916774000000002</c:v>
                </c:pt>
                <c:pt idx="1">
                  <c:v>0.53061115999999997</c:v>
                </c:pt>
                <c:pt idx="2">
                  <c:v>0.51750326000000002</c:v>
                </c:pt>
                <c:pt idx="3">
                  <c:v>0.50860859999999997</c:v>
                </c:pt>
                <c:pt idx="4">
                  <c:v>0.4330039</c:v>
                </c:pt>
                <c:pt idx="5">
                  <c:v>0.42176851999999998</c:v>
                </c:pt>
              </c:numCache>
            </c:numRef>
          </c:yVal>
          <c:smooth val="0"/>
          <c:extLst>
            <c:ext xmlns:c16="http://schemas.microsoft.com/office/drawing/2014/chart" uri="{C3380CC4-5D6E-409C-BE32-E72D297353CC}">
              <c16:uniqueId val="{00000000-8D55-4479-BB28-5232EB9D8C45}"/>
            </c:ext>
          </c:extLst>
        </c:ser>
        <c:ser>
          <c:idx val="1"/>
          <c:order val="1"/>
          <c:tx>
            <c:v>CONDENSO</c:v>
          </c:tx>
          <c:spPr>
            <a:ln w="25400" cap="rnd">
              <a:noFill/>
              <a:round/>
            </a:ln>
            <a:effectLst/>
          </c:spPr>
          <c:marker>
            <c:symbol val="circle"/>
            <c:size val="6"/>
            <c:spPr>
              <a:solidFill>
                <a:schemeClr val="tx1"/>
              </a:solidFill>
              <a:ln w="9525">
                <a:solidFill>
                  <a:schemeClr val="tx1"/>
                </a:solidFill>
              </a:ln>
              <a:effectLst/>
            </c:spPr>
          </c:marker>
          <c:xVal>
            <c:numRef>
              <c:f>Znidacic!$A$2:$A$7</c:f>
              <c:numCache>
                <c:formatCode>General</c:formatCode>
                <c:ptCount val="6"/>
                <c:pt idx="0">
                  <c:v>2.5952960000000001E-2</c:v>
                </c:pt>
                <c:pt idx="1">
                  <c:v>0.76561230000000002</c:v>
                </c:pt>
                <c:pt idx="2">
                  <c:v>1.1938362</c:v>
                </c:pt>
                <c:pt idx="3">
                  <c:v>1.4403893000000001</c:v>
                </c:pt>
                <c:pt idx="4">
                  <c:v>5.8523927000000002</c:v>
                </c:pt>
                <c:pt idx="5">
                  <c:v>7.1111110000000002</c:v>
                </c:pt>
              </c:numCache>
            </c:numRef>
          </c:xVal>
          <c:yVal>
            <c:numRef>
              <c:f>Znidacic!$B$2:$B$7</c:f>
              <c:numCache>
                <c:formatCode>General</c:formatCode>
                <c:ptCount val="6"/>
                <c:pt idx="0">
                  <c:v>0.56501950000000001</c:v>
                </c:pt>
                <c:pt idx="1">
                  <c:v>0.51633289999999998</c:v>
                </c:pt>
                <c:pt idx="2">
                  <c:v>0.49315995000000001</c:v>
                </c:pt>
                <c:pt idx="3">
                  <c:v>0.48391416999999998</c:v>
                </c:pt>
                <c:pt idx="4">
                  <c:v>0.443303</c:v>
                </c:pt>
                <c:pt idx="5">
                  <c:v>0.44154745000000001</c:v>
                </c:pt>
              </c:numCache>
            </c:numRef>
          </c:yVal>
          <c:smooth val="0"/>
          <c:extLst>
            <c:ext xmlns:c16="http://schemas.microsoft.com/office/drawing/2014/chart" uri="{C3380CC4-5D6E-409C-BE32-E72D297353CC}">
              <c16:uniqueId val="{00000001-8D55-4479-BB28-5232EB9D8C45}"/>
            </c:ext>
          </c:extLst>
        </c:ser>
        <c:ser>
          <c:idx val="2"/>
          <c:order val="2"/>
          <c:tx>
            <c:v>SoilVision</c:v>
          </c:tx>
          <c:spPr>
            <a:ln w="19050" cap="rnd">
              <a:solidFill>
                <a:schemeClr val="tx1"/>
              </a:solidFill>
              <a:prstDash val="dash"/>
              <a:round/>
            </a:ln>
            <a:effectLst/>
          </c:spPr>
          <c:marker>
            <c:symbol val="none"/>
          </c:marker>
          <c:xVal>
            <c:numRef>
              <c:f>SoilVision!$A$2:$A$50</c:f>
              <c:numCache>
                <c:formatCode>General</c:formatCode>
                <c:ptCount val="49"/>
                <c:pt idx="0">
                  <c:v>2.2708840000000001E-2</c:v>
                </c:pt>
                <c:pt idx="1">
                  <c:v>9.0835360000000004E-2</c:v>
                </c:pt>
                <c:pt idx="2">
                  <c:v>0.12976480000000001</c:v>
                </c:pt>
                <c:pt idx="3">
                  <c:v>0.17842661000000001</c:v>
                </c:pt>
                <c:pt idx="4">
                  <c:v>0.23033252000000001</c:v>
                </c:pt>
                <c:pt idx="5">
                  <c:v>0.29845905</c:v>
                </c:pt>
                <c:pt idx="6">
                  <c:v>0.38605028000000002</c:v>
                </c:pt>
                <c:pt idx="7">
                  <c:v>0.46066505000000002</c:v>
                </c:pt>
                <c:pt idx="8">
                  <c:v>0.49959448000000001</c:v>
                </c:pt>
                <c:pt idx="9">
                  <c:v>0.57745340000000001</c:v>
                </c:pt>
                <c:pt idx="10">
                  <c:v>0.69099754000000002</c:v>
                </c:pt>
                <c:pt idx="11">
                  <c:v>0.78832120000000006</c:v>
                </c:pt>
                <c:pt idx="12">
                  <c:v>0.86293589999999998</c:v>
                </c:pt>
                <c:pt idx="13">
                  <c:v>0.91808599999999996</c:v>
                </c:pt>
                <c:pt idx="14">
                  <c:v>1.028386</c:v>
                </c:pt>
                <c:pt idx="15">
                  <c:v>1.1127331</c:v>
                </c:pt>
                <c:pt idx="16">
                  <c:v>1.2781833</c:v>
                </c:pt>
                <c:pt idx="17">
                  <c:v>1.3787510000000001</c:v>
                </c:pt>
                <c:pt idx="18">
                  <c:v>1.5571777</c:v>
                </c:pt>
                <c:pt idx="19">
                  <c:v>1.6772100999999999</c:v>
                </c:pt>
                <c:pt idx="20">
                  <c:v>1.7648013</c:v>
                </c:pt>
                <c:pt idx="21">
                  <c:v>1.8361719999999999</c:v>
                </c:pt>
                <c:pt idx="22">
                  <c:v>1.9724250000000001</c:v>
                </c:pt>
                <c:pt idx="23">
                  <c:v>2.0827249999999999</c:v>
                </c:pt>
                <c:pt idx="24">
                  <c:v>2.189781</c:v>
                </c:pt>
                <c:pt idx="25">
                  <c:v>2.3227899999999999</c:v>
                </c:pt>
                <c:pt idx="26">
                  <c:v>2.4590429999999999</c:v>
                </c:pt>
                <c:pt idx="27">
                  <c:v>2.6180048</c:v>
                </c:pt>
                <c:pt idx="28">
                  <c:v>2.7899432000000002</c:v>
                </c:pt>
                <c:pt idx="29">
                  <c:v>3.0754258999999999</c:v>
                </c:pt>
                <c:pt idx="30">
                  <c:v>3.2538524</c:v>
                </c:pt>
                <c:pt idx="31">
                  <c:v>3.513382</c:v>
                </c:pt>
                <c:pt idx="32">
                  <c:v>3.7177614999999999</c:v>
                </c:pt>
                <c:pt idx="33">
                  <c:v>3.9480941000000001</c:v>
                </c:pt>
                <c:pt idx="34">
                  <c:v>4.0940795000000003</c:v>
                </c:pt>
                <c:pt idx="35">
                  <c:v>4.2725059999999999</c:v>
                </c:pt>
                <c:pt idx="36">
                  <c:v>4.5125710000000003</c:v>
                </c:pt>
                <c:pt idx="37">
                  <c:v>4.7980536999999996</c:v>
                </c:pt>
                <c:pt idx="38">
                  <c:v>5.1581507000000002</c:v>
                </c:pt>
                <c:pt idx="39">
                  <c:v>5.5117598000000001</c:v>
                </c:pt>
                <c:pt idx="40">
                  <c:v>5.8004866000000002</c:v>
                </c:pt>
                <c:pt idx="41">
                  <c:v>5.9886455999999999</c:v>
                </c:pt>
                <c:pt idx="42">
                  <c:v>6.2254662999999999</c:v>
                </c:pt>
                <c:pt idx="43">
                  <c:v>6.4493109999999998</c:v>
                </c:pt>
                <c:pt idx="44">
                  <c:v>6.6472020000000001</c:v>
                </c:pt>
                <c:pt idx="45">
                  <c:v>6.9067315999999996</c:v>
                </c:pt>
                <c:pt idx="46">
                  <c:v>7.2506084</c:v>
                </c:pt>
                <c:pt idx="47">
                  <c:v>7.5944849999999997</c:v>
                </c:pt>
                <c:pt idx="48">
                  <c:v>7.9837794000000004</c:v>
                </c:pt>
              </c:numCache>
            </c:numRef>
          </c:xVal>
          <c:yVal>
            <c:numRef>
              <c:f>SoilVision!$B$2:$B$50</c:f>
              <c:numCache>
                <c:formatCode>General</c:formatCode>
                <c:ptCount val="49"/>
                <c:pt idx="0">
                  <c:v>0.56490249999999997</c:v>
                </c:pt>
                <c:pt idx="1">
                  <c:v>0.56092330000000001</c:v>
                </c:pt>
                <c:pt idx="2">
                  <c:v>0.55905073999999999</c:v>
                </c:pt>
                <c:pt idx="3">
                  <c:v>0.55530559999999995</c:v>
                </c:pt>
                <c:pt idx="4">
                  <c:v>0.55179449999999997</c:v>
                </c:pt>
                <c:pt idx="5">
                  <c:v>0.5462939</c:v>
                </c:pt>
                <c:pt idx="6">
                  <c:v>0.54137844000000002</c:v>
                </c:pt>
                <c:pt idx="7">
                  <c:v>0.53646296000000004</c:v>
                </c:pt>
                <c:pt idx="8">
                  <c:v>0.53353709999999999</c:v>
                </c:pt>
                <c:pt idx="9">
                  <c:v>0.52791935000000001</c:v>
                </c:pt>
                <c:pt idx="10">
                  <c:v>0.52054613999999999</c:v>
                </c:pt>
                <c:pt idx="11">
                  <c:v>0.5146944</c:v>
                </c:pt>
                <c:pt idx="12">
                  <c:v>0.50989600000000002</c:v>
                </c:pt>
                <c:pt idx="13">
                  <c:v>0.50661900000000004</c:v>
                </c:pt>
                <c:pt idx="14">
                  <c:v>0.50158650000000005</c:v>
                </c:pt>
                <c:pt idx="15">
                  <c:v>0.49713916000000002</c:v>
                </c:pt>
                <c:pt idx="16">
                  <c:v>0.49011704</c:v>
                </c:pt>
                <c:pt idx="17">
                  <c:v>0.48660597</c:v>
                </c:pt>
                <c:pt idx="18">
                  <c:v>0.48063719999999999</c:v>
                </c:pt>
                <c:pt idx="19">
                  <c:v>0.47759430000000003</c:v>
                </c:pt>
                <c:pt idx="20">
                  <c:v>0.47513654999999999</c:v>
                </c:pt>
                <c:pt idx="21">
                  <c:v>0.47314695000000001</c:v>
                </c:pt>
                <c:pt idx="22">
                  <c:v>0.47033809999999998</c:v>
                </c:pt>
                <c:pt idx="23">
                  <c:v>0.46823146999999998</c:v>
                </c:pt>
                <c:pt idx="24">
                  <c:v>0.46659297</c:v>
                </c:pt>
                <c:pt idx="25">
                  <c:v>0.46401819999999999</c:v>
                </c:pt>
                <c:pt idx="26">
                  <c:v>0.46202862</c:v>
                </c:pt>
                <c:pt idx="27">
                  <c:v>0.459922</c:v>
                </c:pt>
                <c:pt idx="28">
                  <c:v>0.45781535000000001</c:v>
                </c:pt>
                <c:pt idx="29">
                  <c:v>0.45453838000000002</c:v>
                </c:pt>
                <c:pt idx="30">
                  <c:v>0.4530169</c:v>
                </c:pt>
                <c:pt idx="31">
                  <c:v>0.45067620000000003</c:v>
                </c:pt>
                <c:pt idx="32">
                  <c:v>0.44938879999999998</c:v>
                </c:pt>
                <c:pt idx="33">
                  <c:v>0.44775032999999997</c:v>
                </c:pt>
                <c:pt idx="34">
                  <c:v>0.44739922999999998</c:v>
                </c:pt>
                <c:pt idx="35">
                  <c:v>0.44587776000000001</c:v>
                </c:pt>
                <c:pt idx="36">
                  <c:v>0.44540963</c:v>
                </c:pt>
                <c:pt idx="37">
                  <c:v>0.44388815999999998</c:v>
                </c:pt>
                <c:pt idx="38">
                  <c:v>0.44236671999999999</c:v>
                </c:pt>
                <c:pt idx="39">
                  <c:v>0.44143041999999999</c:v>
                </c:pt>
                <c:pt idx="40">
                  <c:v>0.44061117999999999</c:v>
                </c:pt>
                <c:pt idx="41">
                  <c:v>0.44002602000000002</c:v>
                </c:pt>
                <c:pt idx="42">
                  <c:v>0.43979194999999999</c:v>
                </c:pt>
                <c:pt idx="43">
                  <c:v>0.43955788000000001</c:v>
                </c:pt>
                <c:pt idx="44">
                  <c:v>0.43873859999999998</c:v>
                </c:pt>
                <c:pt idx="45">
                  <c:v>0.43850454999999999</c:v>
                </c:pt>
                <c:pt idx="46">
                  <c:v>0.43815345</c:v>
                </c:pt>
                <c:pt idx="47">
                  <c:v>0.43756827999999998</c:v>
                </c:pt>
                <c:pt idx="48">
                  <c:v>0.43745124000000002</c:v>
                </c:pt>
              </c:numCache>
            </c:numRef>
          </c:yVal>
          <c:smooth val="0"/>
          <c:extLst>
            <c:ext xmlns:c16="http://schemas.microsoft.com/office/drawing/2014/chart" uri="{C3380CC4-5D6E-409C-BE32-E72D297353CC}">
              <c16:uniqueId val="{00000002-8D55-4479-BB28-5232EB9D8C45}"/>
            </c:ext>
          </c:extLst>
        </c:ser>
        <c:ser>
          <c:idx val="3"/>
          <c:order val="3"/>
          <c:tx>
            <c:v>TMSim-Consol</c:v>
          </c:tx>
          <c:spPr>
            <a:ln w="19050" cap="rnd">
              <a:solidFill>
                <a:schemeClr val="tx1"/>
              </a:solidFill>
              <a:round/>
            </a:ln>
            <a:effectLst/>
          </c:spPr>
          <c:marker>
            <c:symbol val="none"/>
          </c:marker>
          <c:xVal>
            <c:numRef>
              <c:f>GoldSim!$A$3:$A$83</c:f>
              <c:numCache>
                <c:formatCode>General</c:formatCode>
                <c:ptCount val="8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numCache>
            </c:numRef>
          </c:xVal>
          <c:yVal>
            <c:numRef>
              <c:f>GoldSim!$B$3:$B$83</c:f>
              <c:numCache>
                <c:formatCode>General</c:formatCode>
                <c:ptCount val="81"/>
                <c:pt idx="0">
                  <c:v>0.56499999999999995</c:v>
                </c:pt>
                <c:pt idx="1">
                  <c:v>0.55920000000000003</c:v>
                </c:pt>
                <c:pt idx="2">
                  <c:v>0.55069999999999997</c:v>
                </c:pt>
                <c:pt idx="3">
                  <c:v>0.53839999999999999</c:v>
                </c:pt>
                <c:pt idx="4">
                  <c:v>0.52739999999999998</c:v>
                </c:pt>
                <c:pt idx="5">
                  <c:v>0.51800000000000002</c:v>
                </c:pt>
                <c:pt idx="6">
                  <c:v>0.50939999999999996</c:v>
                </c:pt>
                <c:pt idx="7">
                  <c:v>0.50129999999999997</c:v>
                </c:pt>
                <c:pt idx="8">
                  <c:v>0.49370000000000003</c:v>
                </c:pt>
                <c:pt idx="9">
                  <c:v>0.48659999999999998</c:v>
                </c:pt>
                <c:pt idx="10">
                  <c:v>0.48039999999999999</c:v>
                </c:pt>
                <c:pt idx="11">
                  <c:v>0.47499999999999998</c:v>
                </c:pt>
                <c:pt idx="12">
                  <c:v>0.47039999999999998</c:v>
                </c:pt>
                <c:pt idx="13">
                  <c:v>0.46660000000000001</c:v>
                </c:pt>
                <c:pt idx="14">
                  <c:v>0.46329999999999999</c:v>
                </c:pt>
                <c:pt idx="15">
                  <c:v>0.46039999999999998</c:v>
                </c:pt>
                <c:pt idx="16">
                  <c:v>0.45800000000000002</c:v>
                </c:pt>
                <c:pt idx="17">
                  <c:v>0.45590000000000003</c:v>
                </c:pt>
                <c:pt idx="18">
                  <c:v>0.4541</c:v>
                </c:pt>
                <c:pt idx="19">
                  <c:v>0.45250000000000001</c:v>
                </c:pt>
                <c:pt idx="20">
                  <c:v>0.4511</c:v>
                </c:pt>
                <c:pt idx="21">
                  <c:v>0.44979999999999998</c:v>
                </c:pt>
                <c:pt idx="22">
                  <c:v>0.44879999999999998</c:v>
                </c:pt>
                <c:pt idx="23">
                  <c:v>0.44779999999999998</c:v>
                </c:pt>
                <c:pt idx="24">
                  <c:v>0.44690000000000002</c:v>
                </c:pt>
                <c:pt idx="25">
                  <c:v>0.4461</c:v>
                </c:pt>
                <c:pt idx="26">
                  <c:v>0.44540000000000002</c:v>
                </c:pt>
                <c:pt idx="27">
                  <c:v>0.44469999999999998</c:v>
                </c:pt>
                <c:pt idx="28">
                  <c:v>0.44409999999999999</c:v>
                </c:pt>
                <c:pt idx="29">
                  <c:v>0.44350000000000001</c:v>
                </c:pt>
                <c:pt idx="30">
                  <c:v>0.443</c:v>
                </c:pt>
                <c:pt idx="31">
                  <c:v>0.4425</c:v>
                </c:pt>
                <c:pt idx="32">
                  <c:v>0.442</c:v>
                </c:pt>
                <c:pt idx="33">
                  <c:v>0.4415</c:v>
                </c:pt>
                <c:pt idx="34">
                  <c:v>0.44109999999999999</c:v>
                </c:pt>
                <c:pt idx="35">
                  <c:v>0.44069999999999998</c:v>
                </c:pt>
                <c:pt idx="36">
                  <c:v>0.44040000000000001</c:v>
                </c:pt>
                <c:pt idx="37">
                  <c:v>0.44</c:v>
                </c:pt>
                <c:pt idx="38">
                  <c:v>0.43969999999999998</c:v>
                </c:pt>
                <c:pt idx="39">
                  <c:v>0.43940000000000001</c:v>
                </c:pt>
                <c:pt idx="40">
                  <c:v>0.43909999999999999</c:v>
                </c:pt>
                <c:pt idx="41">
                  <c:v>0.43880000000000002</c:v>
                </c:pt>
                <c:pt idx="42">
                  <c:v>0.4385</c:v>
                </c:pt>
                <c:pt idx="43">
                  <c:v>0.43819999999999998</c:v>
                </c:pt>
                <c:pt idx="44">
                  <c:v>0.438</c:v>
                </c:pt>
                <c:pt idx="45">
                  <c:v>0.43769999999999998</c:v>
                </c:pt>
                <c:pt idx="46">
                  <c:v>0.4375</c:v>
                </c:pt>
                <c:pt idx="47">
                  <c:v>0.43730000000000002</c:v>
                </c:pt>
                <c:pt idx="48">
                  <c:v>0.43709999999999999</c:v>
                </c:pt>
                <c:pt idx="49">
                  <c:v>0.43690000000000001</c:v>
                </c:pt>
                <c:pt idx="50">
                  <c:v>0.43669999999999998</c:v>
                </c:pt>
                <c:pt idx="51">
                  <c:v>0.4365</c:v>
                </c:pt>
                <c:pt idx="52">
                  <c:v>0.43640000000000001</c:v>
                </c:pt>
                <c:pt idx="53">
                  <c:v>0.43619999999999998</c:v>
                </c:pt>
                <c:pt idx="54">
                  <c:v>0.436</c:v>
                </c:pt>
                <c:pt idx="55">
                  <c:v>0.43590000000000001</c:v>
                </c:pt>
                <c:pt idx="56">
                  <c:v>0.43580000000000002</c:v>
                </c:pt>
                <c:pt idx="57">
                  <c:v>0.43559999999999999</c:v>
                </c:pt>
                <c:pt idx="58">
                  <c:v>0.4355</c:v>
                </c:pt>
                <c:pt idx="59">
                  <c:v>0.43540000000000001</c:v>
                </c:pt>
                <c:pt idx="60">
                  <c:v>0.43519999999999998</c:v>
                </c:pt>
                <c:pt idx="61">
                  <c:v>0.43509999999999999</c:v>
                </c:pt>
                <c:pt idx="62">
                  <c:v>0.435</c:v>
                </c:pt>
                <c:pt idx="63">
                  <c:v>0.43490000000000001</c:v>
                </c:pt>
                <c:pt idx="64">
                  <c:v>0.43480000000000002</c:v>
                </c:pt>
                <c:pt idx="65">
                  <c:v>0.43469999999999998</c:v>
                </c:pt>
                <c:pt idx="66">
                  <c:v>0.43459999999999999</c:v>
                </c:pt>
                <c:pt idx="67">
                  <c:v>0.43459999999999999</c:v>
                </c:pt>
                <c:pt idx="68">
                  <c:v>0.4345</c:v>
                </c:pt>
                <c:pt idx="69">
                  <c:v>0.43440000000000001</c:v>
                </c:pt>
                <c:pt idx="70">
                  <c:v>0.43430000000000002</c:v>
                </c:pt>
                <c:pt idx="71">
                  <c:v>0.43419999999999997</c:v>
                </c:pt>
                <c:pt idx="72">
                  <c:v>0.43419999999999997</c:v>
                </c:pt>
                <c:pt idx="73">
                  <c:v>0.43409999999999999</c:v>
                </c:pt>
                <c:pt idx="74">
                  <c:v>0.434</c:v>
                </c:pt>
                <c:pt idx="75">
                  <c:v>0.434</c:v>
                </c:pt>
                <c:pt idx="76">
                  <c:v>0.43390000000000001</c:v>
                </c:pt>
                <c:pt idx="77">
                  <c:v>0.43390000000000001</c:v>
                </c:pt>
                <c:pt idx="78">
                  <c:v>0.43380000000000002</c:v>
                </c:pt>
                <c:pt idx="79">
                  <c:v>0.43380000000000002</c:v>
                </c:pt>
                <c:pt idx="80">
                  <c:v>0.43369999999999997</c:v>
                </c:pt>
              </c:numCache>
            </c:numRef>
          </c:yVal>
          <c:smooth val="0"/>
          <c:extLst>
            <c:ext xmlns:c16="http://schemas.microsoft.com/office/drawing/2014/chart" uri="{C3380CC4-5D6E-409C-BE32-E72D297353CC}">
              <c16:uniqueId val="{00000003-8D55-4479-BB28-5232EB9D8C45}"/>
            </c:ext>
          </c:extLst>
        </c:ser>
        <c:dLbls>
          <c:showLegendKey val="0"/>
          <c:showVal val="0"/>
          <c:showCatName val="0"/>
          <c:showSerName val="0"/>
          <c:showPercent val="0"/>
          <c:showBubbleSize val="0"/>
        </c:dLbls>
        <c:axId val="561032448"/>
        <c:axId val="561032776"/>
      </c:scatterChart>
      <c:valAx>
        <c:axId val="56103244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CA" sz="1200">
                    <a:solidFill>
                      <a:sysClr val="windowText" lastClr="000000"/>
                    </a:solidFill>
                    <a:latin typeface="Times New Roman" panose="02020603050405020304" pitchFamily="18" charset="0"/>
                    <a:cs typeface="Times New Roman" panose="02020603050405020304" pitchFamily="18" charset="0"/>
                  </a:rPr>
                  <a:t>Time (Days)</a:t>
                </a:r>
              </a:p>
            </c:rich>
          </c:tx>
          <c:layout>
            <c:manualLayout>
              <c:xMode val="edge"/>
              <c:yMode val="edge"/>
              <c:x val="0.46712724890431356"/>
              <c:y val="0.9382065774532419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cross"/>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561032776"/>
        <c:crosses val="autoZero"/>
        <c:crossBetween val="midCat"/>
      </c:valAx>
      <c:valAx>
        <c:axId val="561032776"/>
        <c:scaling>
          <c:orientation val="minMax"/>
          <c:min val="0.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CA" sz="1200">
                    <a:solidFill>
                      <a:sysClr val="windowText" lastClr="000000"/>
                    </a:solidFill>
                    <a:latin typeface="Times New Roman" panose="02020603050405020304" pitchFamily="18" charset="0"/>
                    <a:cs typeface="Times New Roman" panose="02020603050405020304" pitchFamily="18" charset="0"/>
                  </a:rPr>
                  <a:t>Height</a:t>
                </a:r>
                <a:r>
                  <a:rPr lang="en-CA" sz="1200" baseline="0">
                    <a:solidFill>
                      <a:sysClr val="windowText" lastClr="000000"/>
                    </a:solidFill>
                    <a:latin typeface="Times New Roman" panose="02020603050405020304" pitchFamily="18" charset="0"/>
                    <a:cs typeface="Times New Roman" panose="02020603050405020304" pitchFamily="18" charset="0"/>
                  </a:rPr>
                  <a:t> (m)</a:t>
                </a:r>
                <a:endParaRPr lang="en-CA" sz="1200">
                  <a:solidFill>
                    <a:sysClr val="windowText" lastClr="000000"/>
                  </a:solidFill>
                  <a:latin typeface="Times New Roman" panose="02020603050405020304" pitchFamily="18" charset="0"/>
                  <a:cs typeface="Times New Roman" panose="02020603050405020304" pitchFamily="18" charset="0"/>
                </a:endParaRPr>
              </a:p>
            </c:rich>
          </c:tx>
          <c:layout>
            <c:manualLayout>
              <c:xMode val="edge"/>
              <c:yMode val="edge"/>
              <c:x val="8.8643421941925499E-3"/>
              <c:y val="0.3572222005109579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cross"/>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561032448"/>
        <c:crosses val="autoZero"/>
        <c:crossBetween val="midCat"/>
      </c:valAx>
      <c:spPr>
        <a:noFill/>
        <a:ln>
          <a:solidFill>
            <a:schemeClr val="tx1"/>
          </a:solidFill>
        </a:ln>
        <a:effectLst/>
      </c:spPr>
    </c:plotArea>
    <c:legend>
      <c:legendPos val="r"/>
      <c:layout>
        <c:manualLayout>
          <c:xMode val="edge"/>
          <c:yMode val="edge"/>
          <c:x val="0.65948509990753523"/>
          <c:y val="6.2725829346372455E-2"/>
          <c:w val="0.28639010171121976"/>
          <c:h val="0.2588218162951042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504825</xdr:colOff>
      <xdr:row>5</xdr:row>
      <xdr:rowOff>157161</xdr:rowOff>
    </xdr:from>
    <xdr:to>
      <xdr:col>15</xdr:col>
      <xdr:colOff>438150</xdr:colOff>
      <xdr:row>29</xdr:row>
      <xdr:rowOff>114300</xdr:rowOff>
    </xdr:to>
    <xdr:graphicFrame macro="">
      <xdr:nvGraphicFramePr>
        <xdr:cNvPr id="2" name="Chart 1">
          <a:extLst>
            <a:ext uri="{FF2B5EF4-FFF2-40B4-BE49-F238E27FC236}">
              <a16:creationId xmlns:a16="http://schemas.microsoft.com/office/drawing/2014/main" id="{4BA89893-399D-4877-83AA-174AAE9F9B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Tony Zheng" id="{B6F8350E-87CD-4988-8A17-9EC241535A85}" userId="Tony Zheng"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0-07-02T14:48:22.99" personId="{B6F8350E-87CD-4988-8A17-9EC241535A85}" id="{3F84532A-F038-42F6-9DC5-67D63B64EA0F}">
    <text>SoilVision 2018 Verification Manual PDF Pg 33 (Sidere Benchmark) based on Bartholomeeusen et al (2002). Tested material: sediment deposits taken from the Schelde River in Belgium</text>
  </threadedComment>
  <threadedComment ref="B1" dT="2020-07-02T14:48:40.22" personId="{B6F8350E-87CD-4988-8A17-9EC241535A85}" id="{CA260ADD-43F1-487D-852D-4E8779AC42B2}">
    <text>It has a specific gravity of 2.72 and an initial void ratio of 2.47. Znidarcic (1991) formulated the relationship between effective stress and void ratio as an Extended Power function (Liu and Znidarcic, 1991). The void ratio – permeability relationship is expressed as a Standard Power function.</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B64B4-0C38-4294-8A50-0FB0FCE77D65}">
  <dimension ref="A1:C3"/>
  <sheetViews>
    <sheetView workbookViewId="0"/>
  </sheetViews>
  <sheetFormatPr defaultRowHeight="15" x14ac:dyDescent="0.25"/>
  <sheetData>
    <row r="1" spans="1:3" x14ac:dyDescent="0.25">
      <c r="A1" t="s">
        <v>9</v>
      </c>
    </row>
    <row r="2" spans="1:3" ht="409.5" x14ac:dyDescent="0.25">
      <c r="B2" t="s">
        <v>10</v>
      </c>
      <c r="C2" s="1" t="s">
        <v>11</v>
      </c>
    </row>
    <row r="3" spans="1:3" x14ac:dyDescent="0.25">
      <c r="B3" t="s">
        <v>12</v>
      </c>
      <c r="C3"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3E78-189B-48CA-B8D8-18B176FF47FF}">
  <dimension ref="A1:D7"/>
  <sheetViews>
    <sheetView tabSelected="1" workbookViewId="0">
      <selection activeCell="R8" sqref="R8"/>
    </sheetView>
  </sheetViews>
  <sheetFormatPr defaultRowHeight="15" x14ac:dyDescent="0.25"/>
  <sheetData>
    <row r="1" spans="1:4" x14ac:dyDescent="0.25">
      <c r="A1" t="s">
        <v>0</v>
      </c>
      <c r="B1" t="s">
        <v>1</v>
      </c>
      <c r="C1" t="s">
        <v>7</v>
      </c>
      <c r="D1" t="s">
        <v>8</v>
      </c>
    </row>
    <row r="2" spans="1:4" x14ac:dyDescent="0.25">
      <c r="A2">
        <v>0.11030007999999999</v>
      </c>
      <c r="B2">
        <v>0.55916774000000002</v>
      </c>
      <c r="C2">
        <f>B2/$B$2</f>
        <v>1</v>
      </c>
      <c r="D2">
        <f>A2/$A$7</f>
        <v>1.5510948992358577E-2</v>
      </c>
    </row>
    <row r="3" spans="1:4" x14ac:dyDescent="0.25">
      <c r="A3">
        <v>0.75263583999999994</v>
      </c>
      <c r="B3">
        <v>0.53061115999999997</v>
      </c>
      <c r="C3">
        <f t="shared" ref="C3:C7" si="0">B3/$B$2</f>
        <v>0.94893020831280417</v>
      </c>
      <c r="D3">
        <f t="shared" ref="D3:D7" si="1">A3/$A$7</f>
        <v>0.10583941665374087</v>
      </c>
    </row>
    <row r="4" spans="1:4" x14ac:dyDescent="0.25">
      <c r="A4">
        <v>1.1938362</v>
      </c>
      <c r="B4">
        <v>0.51750326000000002</v>
      </c>
      <c r="C4">
        <f t="shared" si="0"/>
        <v>0.9254884053218092</v>
      </c>
      <c r="D4">
        <f t="shared" si="1"/>
        <v>0.16788321824817529</v>
      </c>
    </row>
    <row r="5" spans="1:4" x14ac:dyDescent="0.25">
      <c r="A5">
        <v>1.459854</v>
      </c>
      <c r="B5">
        <v>0.50860859999999997</v>
      </c>
      <c r="C5">
        <f t="shared" si="0"/>
        <v>0.90958144330715496</v>
      </c>
      <c r="D5">
        <f t="shared" si="1"/>
        <v>0.20529197195768706</v>
      </c>
    </row>
    <row r="6" spans="1:4" x14ac:dyDescent="0.25">
      <c r="A6">
        <v>5.8588810000000002</v>
      </c>
      <c r="B6">
        <v>0.4330039</v>
      </c>
      <c r="C6">
        <f t="shared" si="0"/>
        <v>0.77437210522910349</v>
      </c>
      <c r="D6">
        <f t="shared" si="1"/>
        <v>0.82390515349851801</v>
      </c>
    </row>
    <row r="7" spans="1:4" x14ac:dyDescent="0.25">
      <c r="A7">
        <v>7.1111110000000002</v>
      </c>
      <c r="B7">
        <v>0.42176851999999998</v>
      </c>
      <c r="C7">
        <f t="shared" si="0"/>
        <v>0.75427906481157148</v>
      </c>
      <c r="D7">
        <f t="shared" si="1"/>
        <v>1</v>
      </c>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F1BE2-4495-4220-9023-74A9FC324A37}">
  <dimension ref="A1:D50"/>
  <sheetViews>
    <sheetView workbookViewId="0">
      <selection activeCell="H10" sqref="H10"/>
    </sheetView>
  </sheetViews>
  <sheetFormatPr defaultRowHeight="15" x14ac:dyDescent="0.25"/>
  <sheetData>
    <row r="1" spans="1:4" x14ac:dyDescent="0.25">
      <c r="A1" t="s">
        <v>2</v>
      </c>
      <c r="B1" t="s">
        <v>1</v>
      </c>
      <c r="C1" t="s">
        <v>7</v>
      </c>
      <c r="D1" t="s">
        <v>8</v>
      </c>
    </row>
    <row r="2" spans="1:4" x14ac:dyDescent="0.25">
      <c r="A2">
        <v>2.2708840000000001E-2</v>
      </c>
      <c r="B2">
        <v>0.56490249999999997</v>
      </c>
      <c r="C2">
        <f>B2/$B$2</f>
        <v>1</v>
      </c>
      <c r="D2">
        <f>A2/$A$50</f>
        <v>2.8443721779186433E-3</v>
      </c>
    </row>
    <row r="3" spans="1:4" x14ac:dyDescent="0.25">
      <c r="A3">
        <v>9.0835360000000004E-2</v>
      </c>
      <c r="B3">
        <v>0.56092330000000001</v>
      </c>
      <c r="C3">
        <f t="shared" ref="C3:C50" si="0">B3/$B$2</f>
        <v>0.99295595257588709</v>
      </c>
      <c r="D3">
        <f t="shared" ref="D3:D50" si="1">A3/$A$50</f>
        <v>1.1377488711674573E-2</v>
      </c>
    </row>
    <row r="4" spans="1:4" x14ac:dyDescent="0.25">
      <c r="A4">
        <v>0.12976480000000001</v>
      </c>
      <c r="B4">
        <v>0.55905073999999999</v>
      </c>
      <c r="C4">
        <f t="shared" si="0"/>
        <v>0.98964111505967844</v>
      </c>
      <c r="D4">
        <f t="shared" si="1"/>
        <v>1.625355530239225E-2</v>
      </c>
    </row>
    <row r="5" spans="1:4" x14ac:dyDescent="0.25">
      <c r="A5">
        <v>0.17842661000000001</v>
      </c>
      <c r="B5">
        <v>0.55530559999999995</v>
      </c>
      <c r="C5">
        <f t="shared" si="0"/>
        <v>0.98301140462292158</v>
      </c>
      <c r="D5">
        <f t="shared" si="1"/>
        <v>2.2348639793328958E-2</v>
      </c>
    </row>
    <row r="6" spans="1:4" x14ac:dyDescent="0.25">
      <c r="A6">
        <v>0.23033252000000001</v>
      </c>
      <c r="B6">
        <v>0.55179449999999997</v>
      </c>
      <c r="C6">
        <f t="shared" si="0"/>
        <v>0.97679599576918141</v>
      </c>
      <c r="D6">
        <f t="shared" si="1"/>
        <v>2.8850060661746241E-2</v>
      </c>
    </row>
    <row r="7" spans="1:4" x14ac:dyDescent="0.25">
      <c r="A7">
        <v>0.29845905</v>
      </c>
      <c r="B7">
        <v>0.5462939</v>
      </c>
      <c r="C7">
        <f t="shared" si="0"/>
        <v>0.96705874022508309</v>
      </c>
      <c r="D7">
        <f t="shared" si="1"/>
        <v>3.7383178448041787E-2</v>
      </c>
    </row>
    <row r="8" spans="1:4" x14ac:dyDescent="0.25">
      <c r="A8">
        <v>0.38605028000000002</v>
      </c>
      <c r="B8">
        <v>0.54137844000000002</v>
      </c>
      <c r="C8">
        <f t="shared" si="0"/>
        <v>0.95835730944720554</v>
      </c>
      <c r="D8">
        <f t="shared" si="1"/>
        <v>4.8354327024616936E-2</v>
      </c>
    </row>
    <row r="9" spans="1:4" x14ac:dyDescent="0.25">
      <c r="A9">
        <v>0.46066505000000002</v>
      </c>
      <c r="B9">
        <v>0.53646296000000004</v>
      </c>
      <c r="C9">
        <f t="shared" si="0"/>
        <v>0.94965584326498831</v>
      </c>
      <c r="D9">
        <f t="shared" si="1"/>
        <v>5.7700122576032097E-2</v>
      </c>
    </row>
    <row r="10" spans="1:4" x14ac:dyDescent="0.25">
      <c r="A10">
        <v>0.49959448000000001</v>
      </c>
      <c r="B10">
        <v>0.53353709999999999</v>
      </c>
      <c r="C10">
        <f t="shared" si="0"/>
        <v>0.9444764361991671</v>
      </c>
      <c r="D10">
        <f t="shared" si="1"/>
        <v>6.2576187914210157E-2</v>
      </c>
    </row>
    <row r="11" spans="1:4" x14ac:dyDescent="0.25">
      <c r="A11">
        <v>0.57745340000000001</v>
      </c>
      <c r="B11">
        <v>0.52791935000000001</v>
      </c>
      <c r="C11">
        <f t="shared" si="0"/>
        <v>0.93453179973535261</v>
      </c>
      <c r="D11">
        <f t="shared" si="1"/>
        <v>7.2328326105803975E-2</v>
      </c>
    </row>
    <row r="12" spans="1:4" x14ac:dyDescent="0.25">
      <c r="A12">
        <v>0.69099754000000002</v>
      </c>
      <c r="B12">
        <v>0.52054613999999999</v>
      </c>
      <c r="C12">
        <f t="shared" si="0"/>
        <v>0.92147961816419655</v>
      </c>
      <c r="D12">
        <f t="shared" si="1"/>
        <v>8.6550179480159486E-2</v>
      </c>
    </row>
    <row r="13" spans="1:4" x14ac:dyDescent="0.25">
      <c r="A13">
        <v>0.78832120000000006</v>
      </c>
      <c r="B13">
        <v>0.5146944</v>
      </c>
      <c r="C13">
        <f t="shared" si="0"/>
        <v>0.91112076862821467</v>
      </c>
      <c r="D13">
        <f t="shared" si="1"/>
        <v>9.8740353472191386E-2</v>
      </c>
    </row>
    <row r="14" spans="1:4" x14ac:dyDescent="0.25">
      <c r="A14">
        <v>0.86293589999999998</v>
      </c>
      <c r="B14">
        <v>0.50989600000000002</v>
      </c>
      <c r="C14">
        <f t="shared" si="0"/>
        <v>0.90262655945052472</v>
      </c>
      <c r="D14">
        <f t="shared" si="1"/>
        <v>0.1080861402558292</v>
      </c>
    </row>
    <row r="15" spans="1:4" x14ac:dyDescent="0.25">
      <c r="A15">
        <v>0.91808599999999996</v>
      </c>
      <c r="B15">
        <v>0.50661900000000004</v>
      </c>
      <c r="C15">
        <f t="shared" si="0"/>
        <v>0.89682555839282008</v>
      </c>
      <c r="D15">
        <f t="shared" si="1"/>
        <v>0.11499390877458361</v>
      </c>
    </row>
    <row r="16" spans="1:4" x14ac:dyDescent="0.25">
      <c r="A16">
        <v>1.028386</v>
      </c>
      <c r="B16">
        <v>0.50158650000000005</v>
      </c>
      <c r="C16">
        <f t="shared" si="0"/>
        <v>0.88791694141909461</v>
      </c>
      <c r="D16">
        <f t="shared" si="1"/>
        <v>0.12880942076130009</v>
      </c>
    </row>
    <row r="17" spans="1:4" x14ac:dyDescent="0.25">
      <c r="A17">
        <v>1.1127331</v>
      </c>
      <c r="B17">
        <v>0.49713916000000002</v>
      </c>
      <c r="C17">
        <f t="shared" si="0"/>
        <v>0.88004418461592937</v>
      </c>
      <c r="D17">
        <f t="shared" si="1"/>
        <v>0.13937422920277581</v>
      </c>
    </row>
    <row r="18" spans="1:4" x14ac:dyDescent="0.25">
      <c r="A18">
        <v>1.2781833</v>
      </c>
      <c r="B18">
        <v>0.49011704</v>
      </c>
      <c r="C18">
        <f t="shared" si="0"/>
        <v>0.86761350852580754</v>
      </c>
      <c r="D18">
        <f t="shared" si="1"/>
        <v>0.16009752223364287</v>
      </c>
    </row>
    <row r="19" spans="1:4" x14ac:dyDescent="0.25">
      <c r="A19">
        <v>1.3787510000000001</v>
      </c>
      <c r="B19">
        <v>0.48660597</v>
      </c>
      <c r="C19">
        <f t="shared" si="0"/>
        <v>0.8613981527785769</v>
      </c>
      <c r="D19">
        <f t="shared" si="1"/>
        <v>0.17269402508791765</v>
      </c>
    </row>
    <row r="20" spans="1:4" x14ac:dyDescent="0.25">
      <c r="A20">
        <v>1.5571777</v>
      </c>
      <c r="B20">
        <v>0.48063719999999999</v>
      </c>
      <c r="C20">
        <f t="shared" si="0"/>
        <v>0.85083213474891684</v>
      </c>
      <c r="D20">
        <f t="shared" si="1"/>
        <v>0.19504267615410315</v>
      </c>
    </row>
    <row r="21" spans="1:4" x14ac:dyDescent="0.25">
      <c r="A21">
        <v>1.6772100999999999</v>
      </c>
      <c r="B21">
        <v>0.47759430000000003</v>
      </c>
      <c r="C21">
        <f t="shared" si="0"/>
        <v>0.84544554148724793</v>
      </c>
      <c r="D21">
        <f t="shared" si="1"/>
        <v>0.21007720979865749</v>
      </c>
    </row>
    <row r="22" spans="1:4" x14ac:dyDescent="0.25">
      <c r="A22">
        <v>1.7648013</v>
      </c>
      <c r="B22">
        <v>0.47513654999999999</v>
      </c>
      <c r="C22">
        <f t="shared" si="0"/>
        <v>0.84109479069396931</v>
      </c>
      <c r="D22">
        <f t="shared" si="1"/>
        <v>0.2210483546176138</v>
      </c>
    </row>
    <row r="23" spans="1:4" x14ac:dyDescent="0.25">
      <c r="A23">
        <v>1.8361719999999999</v>
      </c>
      <c r="B23">
        <v>0.47314695000000001</v>
      </c>
      <c r="C23">
        <f t="shared" si="0"/>
        <v>0.83757276698191285</v>
      </c>
      <c r="D23">
        <f t="shared" si="1"/>
        <v>0.22998781754916722</v>
      </c>
    </row>
    <row r="24" spans="1:4" x14ac:dyDescent="0.25">
      <c r="A24">
        <v>1.9724250000000001</v>
      </c>
      <c r="B24">
        <v>0.47033809999999998</v>
      </c>
      <c r="C24">
        <f t="shared" si="0"/>
        <v>0.83260049300543015</v>
      </c>
      <c r="D24">
        <f t="shared" si="1"/>
        <v>0.24705404560652064</v>
      </c>
    </row>
    <row r="25" spans="1:4" x14ac:dyDescent="0.25">
      <c r="A25">
        <v>2.0827249999999999</v>
      </c>
      <c r="B25">
        <v>0.46823146999999998</v>
      </c>
      <c r="C25">
        <f t="shared" si="0"/>
        <v>0.82887130079969551</v>
      </c>
      <c r="D25">
        <f t="shared" si="1"/>
        <v>0.2608695575932371</v>
      </c>
    </row>
    <row r="26" spans="1:4" x14ac:dyDescent="0.25">
      <c r="A26">
        <v>2.189781</v>
      </c>
      <c r="B26">
        <v>0.46659297</v>
      </c>
      <c r="C26">
        <f t="shared" si="0"/>
        <v>0.82597080027084324</v>
      </c>
      <c r="D26">
        <f t="shared" si="1"/>
        <v>0.27427874572786914</v>
      </c>
    </row>
    <row r="27" spans="1:4" x14ac:dyDescent="0.25">
      <c r="A27">
        <v>2.3227899999999999</v>
      </c>
      <c r="B27">
        <v>0.46401819999999999</v>
      </c>
      <c r="C27">
        <f t="shared" si="0"/>
        <v>0.82141289868605649</v>
      </c>
      <c r="D27">
        <f t="shared" si="1"/>
        <v>0.29093864993313817</v>
      </c>
    </row>
    <row r="28" spans="1:4" x14ac:dyDescent="0.25">
      <c r="A28">
        <v>2.4590429999999999</v>
      </c>
      <c r="B28">
        <v>0.46202862</v>
      </c>
      <c r="C28">
        <f t="shared" si="0"/>
        <v>0.81789091037833972</v>
      </c>
      <c r="D28">
        <f t="shared" si="1"/>
        <v>0.30800487799049153</v>
      </c>
    </row>
    <row r="29" spans="1:4" x14ac:dyDescent="0.25">
      <c r="A29">
        <v>2.6180048</v>
      </c>
      <c r="B29">
        <v>0.459922</v>
      </c>
      <c r="C29">
        <f t="shared" si="0"/>
        <v>0.81416173587477492</v>
      </c>
      <c r="D29">
        <f t="shared" si="1"/>
        <v>0.3279154732156051</v>
      </c>
    </row>
    <row r="30" spans="1:4" x14ac:dyDescent="0.25">
      <c r="A30">
        <v>2.7899432000000002</v>
      </c>
      <c r="B30">
        <v>0.45781535000000001</v>
      </c>
      <c r="C30">
        <f t="shared" si="0"/>
        <v>0.81043250826470059</v>
      </c>
      <c r="D30">
        <f t="shared" si="1"/>
        <v>0.34945143900143333</v>
      </c>
    </row>
    <row r="31" spans="1:4" x14ac:dyDescent="0.25">
      <c r="A31">
        <v>3.0754258999999999</v>
      </c>
      <c r="B31">
        <v>0.45453838000000002</v>
      </c>
      <c r="C31">
        <f t="shared" si="0"/>
        <v>0.80463156031350547</v>
      </c>
      <c r="D31">
        <f t="shared" si="1"/>
        <v>0.38520927820225093</v>
      </c>
    </row>
    <row r="32" spans="1:4" x14ac:dyDescent="0.25">
      <c r="A32">
        <v>3.2538524</v>
      </c>
      <c r="B32">
        <v>0.4530169</v>
      </c>
      <c r="C32">
        <f t="shared" si="0"/>
        <v>0.80193821057616144</v>
      </c>
      <c r="D32">
        <f t="shared" si="1"/>
        <v>0.40755790421764404</v>
      </c>
    </row>
    <row r="33" spans="1:4" x14ac:dyDescent="0.25">
      <c r="A33">
        <v>3.513382</v>
      </c>
      <c r="B33">
        <v>0.45067620000000003</v>
      </c>
      <c r="C33">
        <f t="shared" si="0"/>
        <v>0.7977946636809008</v>
      </c>
      <c r="D33">
        <f t="shared" si="1"/>
        <v>0.44006501482242855</v>
      </c>
    </row>
    <row r="34" spans="1:4" x14ac:dyDescent="0.25">
      <c r="A34">
        <v>3.7177614999999999</v>
      </c>
      <c r="B34">
        <v>0.44938879999999998</v>
      </c>
      <c r="C34">
        <f t="shared" si="0"/>
        <v>0.79551568633525249</v>
      </c>
      <c r="D34">
        <f t="shared" si="1"/>
        <v>0.46566435690845864</v>
      </c>
    </row>
    <row r="35" spans="1:4" x14ac:dyDescent="0.25">
      <c r="A35">
        <v>3.9480941000000001</v>
      </c>
      <c r="B35">
        <v>0.44775032999999997</v>
      </c>
      <c r="C35">
        <f t="shared" si="0"/>
        <v>0.79261523891290975</v>
      </c>
      <c r="D35">
        <f t="shared" si="1"/>
        <v>0.49451442759052183</v>
      </c>
    </row>
    <row r="36" spans="1:4" x14ac:dyDescent="0.25">
      <c r="A36">
        <v>4.0940795000000003</v>
      </c>
      <c r="B36">
        <v>0.44739922999999998</v>
      </c>
      <c r="C36">
        <f t="shared" si="0"/>
        <v>0.79199371572970556</v>
      </c>
      <c r="D36">
        <f t="shared" si="1"/>
        <v>0.51279967730571319</v>
      </c>
    </row>
    <row r="37" spans="1:4" x14ac:dyDescent="0.25">
      <c r="A37">
        <v>4.2725059999999999</v>
      </c>
      <c r="B37">
        <v>0.44587776000000001</v>
      </c>
      <c r="C37">
        <f t="shared" si="0"/>
        <v>0.78930038369453137</v>
      </c>
      <c r="D37">
        <f t="shared" si="1"/>
        <v>0.5351483033211063</v>
      </c>
    </row>
    <row r="38" spans="1:4" x14ac:dyDescent="0.25">
      <c r="A38">
        <v>4.5125710000000003</v>
      </c>
      <c r="B38">
        <v>0.44540963</v>
      </c>
      <c r="C38">
        <f t="shared" si="0"/>
        <v>0.78847169201764911</v>
      </c>
      <c r="D38">
        <f t="shared" si="1"/>
        <v>0.56521739566100737</v>
      </c>
    </row>
    <row r="39" spans="1:4" x14ac:dyDescent="0.25">
      <c r="A39">
        <v>4.7980536999999996</v>
      </c>
      <c r="B39">
        <v>0.44388815999999998</v>
      </c>
      <c r="C39">
        <f t="shared" si="0"/>
        <v>0.78577835998247481</v>
      </c>
      <c r="D39">
        <f t="shared" si="1"/>
        <v>0.60097523486182491</v>
      </c>
    </row>
    <row r="40" spans="1:4" x14ac:dyDescent="0.25">
      <c r="A40">
        <v>5.1581507000000002</v>
      </c>
      <c r="B40">
        <v>0.44236671999999999</v>
      </c>
      <c r="C40">
        <f t="shared" si="0"/>
        <v>0.78308508105381014</v>
      </c>
      <c r="D40">
        <f t="shared" si="1"/>
        <v>0.64607881074469564</v>
      </c>
    </row>
    <row r="41" spans="1:4" x14ac:dyDescent="0.25">
      <c r="A41">
        <v>5.5117598000000001</v>
      </c>
      <c r="B41">
        <v>0.44143041999999999</v>
      </c>
      <c r="C41">
        <f t="shared" si="0"/>
        <v>0.78142762689136624</v>
      </c>
      <c r="D41">
        <f t="shared" si="1"/>
        <v>0.69036975144879376</v>
      </c>
    </row>
    <row r="42" spans="1:4" x14ac:dyDescent="0.25">
      <c r="A42">
        <v>5.8004866000000002</v>
      </c>
      <c r="B42">
        <v>0.44061117999999999</v>
      </c>
      <c r="C42">
        <f t="shared" si="0"/>
        <v>0.77997739432910995</v>
      </c>
      <c r="D42">
        <f t="shared" si="1"/>
        <v>0.72653392702709196</v>
      </c>
    </row>
    <row r="43" spans="1:4" x14ac:dyDescent="0.25">
      <c r="A43">
        <v>5.9886455999999999</v>
      </c>
      <c r="B43">
        <v>0.44002602000000002</v>
      </c>
      <c r="C43">
        <f t="shared" si="0"/>
        <v>0.7789415341585495</v>
      </c>
      <c r="D43">
        <f t="shared" si="1"/>
        <v>0.75010158722571918</v>
      </c>
    </row>
    <row r="44" spans="1:4" x14ac:dyDescent="0.25">
      <c r="A44">
        <v>6.2254662999999999</v>
      </c>
      <c r="B44">
        <v>0.43979194999999999</v>
      </c>
      <c r="C44">
        <f t="shared" si="0"/>
        <v>0.77852717946902339</v>
      </c>
      <c r="D44">
        <f t="shared" si="1"/>
        <v>0.77976431813734726</v>
      </c>
    </row>
    <row r="45" spans="1:4" x14ac:dyDescent="0.25">
      <c r="A45">
        <v>6.4493109999999998</v>
      </c>
      <c r="B45">
        <v>0.43955788000000001</v>
      </c>
      <c r="C45">
        <f t="shared" si="0"/>
        <v>0.77811282477949739</v>
      </c>
      <c r="D45">
        <f t="shared" si="1"/>
        <v>0.80780175364063789</v>
      </c>
    </row>
    <row r="46" spans="1:4" x14ac:dyDescent="0.25">
      <c r="A46">
        <v>6.6472020000000001</v>
      </c>
      <c r="B46">
        <v>0.43873859999999998</v>
      </c>
      <c r="C46">
        <f t="shared" si="0"/>
        <v>0.77666252140856162</v>
      </c>
      <c r="D46">
        <f t="shared" si="1"/>
        <v>0.83258838539551827</v>
      </c>
    </row>
    <row r="47" spans="1:4" x14ac:dyDescent="0.25">
      <c r="A47">
        <v>6.9067315999999996</v>
      </c>
      <c r="B47">
        <v>0.43850454999999999</v>
      </c>
      <c r="C47">
        <f t="shared" si="0"/>
        <v>0.77624820212337531</v>
      </c>
      <c r="D47">
        <f t="shared" si="1"/>
        <v>0.86509549600030278</v>
      </c>
    </row>
    <row r="48" spans="1:4" x14ac:dyDescent="0.25">
      <c r="A48">
        <v>7.2506084</v>
      </c>
      <c r="B48">
        <v>0.43815345</v>
      </c>
      <c r="C48">
        <f t="shared" si="0"/>
        <v>0.77562667894017112</v>
      </c>
      <c r="D48">
        <f t="shared" si="1"/>
        <v>0.90816742757195912</v>
      </c>
    </row>
    <row r="49" spans="1:4" x14ac:dyDescent="0.25">
      <c r="A49">
        <v>7.5944849999999997</v>
      </c>
      <c r="B49">
        <v>0.43756827999999998</v>
      </c>
      <c r="C49">
        <f t="shared" si="0"/>
        <v>0.77459080106744083</v>
      </c>
      <c r="D49">
        <f t="shared" si="1"/>
        <v>0.95123933409282313</v>
      </c>
    </row>
    <row r="50" spans="1:4" x14ac:dyDescent="0.25">
      <c r="A50">
        <v>7.9837794000000004</v>
      </c>
      <c r="B50">
        <v>0.43745124000000002</v>
      </c>
      <c r="C50">
        <f t="shared" si="0"/>
        <v>0.77438361487159291</v>
      </c>
      <c r="D50">
        <f t="shared" si="1"/>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2238A-1862-4837-AC92-911DB769D258}">
  <dimension ref="A1:D7"/>
  <sheetViews>
    <sheetView workbookViewId="0">
      <selection activeCell="G4" sqref="G4"/>
    </sheetView>
  </sheetViews>
  <sheetFormatPr defaultRowHeight="15" x14ac:dyDescent="0.25"/>
  <sheetData>
    <row r="1" spans="1:4" x14ac:dyDescent="0.25">
      <c r="A1" t="s">
        <v>2</v>
      </c>
      <c r="B1" t="s">
        <v>1</v>
      </c>
      <c r="C1" t="s">
        <v>7</v>
      </c>
      <c r="D1" t="s">
        <v>8</v>
      </c>
    </row>
    <row r="2" spans="1:4" x14ac:dyDescent="0.25">
      <c r="A2">
        <v>2.5952960000000001E-2</v>
      </c>
      <c r="B2">
        <v>0.56501950000000001</v>
      </c>
      <c r="C2">
        <f>B2/$B$2</f>
        <v>1</v>
      </c>
      <c r="D2">
        <f>A2/$A$7</f>
        <v>3.6496350570255479E-3</v>
      </c>
    </row>
    <row r="3" spans="1:4" x14ac:dyDescent="0.25">
      <c r="A3">
        <v>0.76561230000000002</v>
      </c>
      <c r="B3">
        <v>0.51633289999999998</v>
      </c>
      <c r="C3">
        <f t="shared" ref="C3:C7" si="0">B3/$B$2</f>
        <v>0.91383200048847868</v>
      </c>
      <c r="D3">
        <f t="shared" ref="D3:D7" si="1">A3/$A$7</f>
        <v>0.10766423136975362</v>
      </c>
    </row>
    <row r="4" spans="1:4" x14ac:dyDescent="0.25">
      <c r="A4">
        <v>1.1938362</v>
      </c>
      <c r="B4">
        <v>0.49315995000000001</v>
      </c>
      <c r="C4">
        <f t="shared" si="0"/>
        <v>0.87281934517304272</v>
      </c>
      <c r="D4">
        <f t="shared" si="1"/>
        <v>0.16788321824817529</v>
      </c>
    </row>
    <row r="5" spans="1:4" x14ac:dyDescent="0.25">
      <c r="A5">
        <v>1.4403893000000001</v>
      </c>
      <c r="B5">
        <v>0.48391416999999998</v>
      </c>
      <c r="C5">
        <f t="shared" si="0"/>
        <v>0.85645569754672179</v>
      </c>
      <c r="D5">
        <f t="shared" si="1"/>
        <v>0.20255474847741795</v>
      </c>
    </row>
    <row r="6" spans="1:4" x14ac:dyDescent="0.25">
      <c r="A6">
        <v>5.8523927000000002</v>
      </c>
      <c r="B6">
        <v>0.443303</v>
      </c>
      <c r="C6">
        <f t="shared" si="0"/>
        <v>0.78458000122119675</v>
      </c>
      <c r="D6">
        <f t="shared" si="1"/>
        <v>0.82299273629676151</v>
      </c>
    </row>
    <row r="7" spans="1:4" x14ac:dyDescent="0.25">
      <c r="A7">
        <v>7.1111110000000002</v>
      </c>
      <c r="B7">
        <v>0.44154745000000001</v>
      </c>
      <c r="C7">
        <f t="shared" si="0"/>
        <v>0.78147294031444936</v>
      </c>
      <c r="D7">
        <f t="shared" si="1"/>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6E6E5-4FB7-4306-AD9C-ABA46D041B59}">
  <dimension ref="A1:D83"/>
  <sheetViews>
    <sheetView workbookViewId="0">
      <selection activeCell="H18" sqref="H18"/>
    </sheetView>
  </sheetViews>
  <sheetFormatPr defaultRowHeight="15" x14ac:dyDescent="0.25"/>
  <sheetData>
    <row r="1" spans="1:4" x14ac:dyDescent="0.25">
      <c r="A1" t="s">
        <v>3</v>
      </c>
      <c r="B1" t="s">
        <v>4</v>
      </c>
    </row>
    <row r="2" spans="1:4" x14ac:dyDescent="0.25">
      <c r="A2" t="s">
        <v>5</v>
      </c>
      <c r="B2" t="s">
        <v>6</v>
      </c>
      <c r="C2" t="s">
        <v>7</v>
      </c>
      <c r="D2" t="s">
        <v>8</v>
      </c>
    </row>
    <row r="3" spans="1:4" x14ac:dyDescent="0.25">
      <c r="A3">
        <v>0</v>
      </c>
      <c r="B3">
        <v>0.56499999999999995</v>
      </c>
      <c r="C3">
        <f>B3/$B$3</f>
        <v>1</v>
      </c>
      <c r="D3">
        <f>A3/$A$83</f>
        <v>0</v>
      </c>
    </row>
    <row r="4" spans="1:4" x14ac:dyDescent="0.25">
      <c r="A4">
        <v>0.1</v>
      </c>
      <c r="B4">
        <v>0.55920000000000003</v>
      </c>
      <c r="C4">
        <f t="shared" ref="C4:C67" si="0">B4/$B$3</f>
        <v>0.98973451327433648</v>
      </c>
      <c r="D4">
        <f t="shared" ref="D4:D67" si="1">A4/$A$83</f>
        <v>1.2500000000000001E-2</v>
      </c>
    </row>
    <row r="5" spans="1:4" x14ac:dyDescent="0.25">
      <c r="A5">
        <v>0.2</v>
      </c>
      <c r="B5">
        <v>0.55069999999999997</v>
      </c>
      <c r="C5">
        <f t="shared" si="0"/>
        <v>0.97469026548672566</v>
      </c>
      <c r="D5">
        <f t="shared" si="1"/>
        <v>2.5000000000000001E-2</v>
      </c>
    </row>
    <row r="6" spans="1:4" x14ac:dyDescent="0.25">
      <c r="A6">
        <v>0.3</v>
      </c>
      <c r="B6">
        <v>0.53839999999999999</v>
      </c>
      <c r="C6">
        <f t="shared" si="0"/>
        <v>0.95292035398230091</v>
      </c>
      <c r="D6">
        <f t="shared" si="1"/>
        <v>3.7499999999999999E-2</v>
      </c>
    </row>
    <row r="7" spans="1:4" x14ac:dyDescent="0.25">
      <c r="A7">
        <v>0.4</v>
      </c>
      <c r="B7">
        <v>0.52739999999999998</v>
      </c>
      <c r="C7">
        <f t="shared" si="0"/>
        <v>0.93345132743362835</v>
      </c>
      <c r="D7">
        <f t="shared" si="1"/>
        <v>0.05</v>
      </c>
    </row>
    <row r="8" spans="1:4" x14ac:dyDescent="0.25">
      <c r="A8">
        <v>0.5</v>
      </c>
      <c r="B8">
        <v>0.51800000000000002</v>
      </c>
      <c r="C8">
        <f t="shared" si="0"/>
        <v>0.91681415929203547</v>
      </c>
      <c r="D8">
        <f t="shared" si="1"/>
        <v>6.25E-2</v>
      </c>
    </row>
    <row r="9" spans="1:4" x14ac:dyDescent="0.25">
      <c r="A9">
        <v>0.6</v>
      </c>
      <c r="B9">
        <v>0.50939999999999996</v>
      </c>
      <c r="C9">
        <f t="shared" si="0"/>
        <v>0.90159292035398231</v>
      </c>
      <c r="D9">
        <f t="shared" si="1"/>
        <v>7.4999999999999997E-2</v>
      </c>
    </row>
    <row r="10" spans="1:4" x14ac:dyDescent="0.25">
      <c r="A10">
        <v>0.7</v>
      </c>
      <c r="B10">
        <v>0.50129999999999997</v>
      </c>
      <c r="C10">
        <f t="shared" si="0"/>
        <v>0.88725663716814163</v>
      </c>
      <c r="D10">
        <f t="shared" si="1"/>
        <v>8.7499999999999994E-2</v>
      </c>
    </row>
    <row r="11" spans="1:4" x14ac:dyDescent="0.25">
      <c r="A11">
        <v>0.8</v>
      </c>
      <c r="B11">
        <v>0.49370000000000003</v>
      </c>
      <c r="C11">
        <f t="shared" si="0"/>
        <v>0.87380530973451342</v>
      </c>
      <c r="D11">
        <f t="shared" si="1"/>
        <v>0.1</v>
      </c>
    </row>
    <row r="12" spans="1:4" x14ac:dyDescent="0.25">
      <c r="A12">
        <v>0.9</v>
      </c>
      <c r="B12">
        <v>0.48659999999999998</v>
      </c>
      <c r="C12">
        <f t="shared" si="0"/>
        <v>0.86123893805309737</v>
      </c>
      <c r="D12">
        <f t="shared" si="1"/>
        <v>0.1125</v>
      </c>
    </row>
    <row r="13" spans="1:4" x14ac:dyDescent="0.25">
      <c r="A13">
        <v>1</v>
      </c>
      <c r="B13">
        <v>0.48039999999999999</v>
      </c>
      <c r="C13">
        <f t="shared" si="0"/>
        <v>0.85026548672566382</v>
      </c>
      <c r="D13">
        <f t="shared" si="1"/>
        <v>0.125</v>
      </c>
    </row>
    <row r="14" spans="1:4" x14ac:dyDescent="0.25">
      <c r="A14">
        <v>1.1000000000000001</v>
      </c>
      <c r="B14">
        <v>0.47499999999999998</v>
      </c>
      <c r="C14">
        <f t="shared" si="0"/>
        <v>0.84070796460177</v>
      </c>
      <c r="D14">
        <f t="shared" si="1"/>
        <v>0.13750000000000001</v>
      </c>
    </row>
    <row r="15" spans="1:4" x14ac:dyDescent="0.25">
      <c r="A15">
        <v>1.2</v>
      </c>
      <c r="B15">
        <v>0.47039999999999998</v>
      </c>
      <c r="C15">
        <f t="shared" si="0"/>
        <v>0.83256637168141601</v>
      </c>
      <c r="D15">
        <f t="shared" si="1"/>
        <v>0.15</v>
      </c>
    </row>
    <row r="16" spans="1:4" x14ac:dyDescent="0.25">
      <c r="A16">
        <v>1.3</v>
      </c>
      <c r="B16">
        <v>0.46660000000000001</v>
      </c>
      <c r="C16">
        <f t="shared" si="0"/>
        <v>0.82584070796460185</v>
      </c>
      <c r="D16">
        <f t="shared" si="1"/>
        <v>0.16250000000000001</v>
      </c>
    </row>
    <row r="17" spans="1:4" x14ac:dyDescent="0.25">
      <c r="A17">
        <v>1.4</v>
      </c>
      <c r="B17">
        <v>0.46329999999999999</v>
      </c>
      <c r="C17">
        <f t="shared" si="0"/>
        <v>0.82000000000000006</v>
      </c>
      <c r="D17">
        <f t="shared" si="1"/>
        <v>0.17499999999999999</v>
      </c>
    </row>
    <row r="18" spans="1:4" x14ac:dyDescent="0.25">
      <c r="A18">
        <v>1.5</v>
      </c>
      <c r="B18">
        <v>0.46039999999999998</v>
      </c>
      <c r="C18">
        <f t="shared" si="0"/>
        <v>0.81486725663716819</v>
      </c>
      <c r="D18">
        <f t="shared" si="1"/>
        <v>0.1875</v>
      </c>
    </row>
    <row r="19" spans="1:4" x14ac:dyDescent="0.25">
      <c r="A19">
        <v>1.6</v>
      </c>
      <c r="B19">
        <v>0.45800000000000002</v>
      </c>
      <c r="C19">
        <f t="shared" si="0"/>
        <v>0.8106194690265488</v>
      </c>
      <c r="D19">
        <f t="shared" si="1"/>
        <v>0.2</v>
      </c>
    </row>
    <row r="20" spans="1:4" x14ac:dyDescent="0.25">
      <c r="A20">
        <v>1.7</v>
      </c>
      <c r="B20">
        <v>0.45590000000000003</v>
      </c>
      <c r="C20">
        <f t="shared" si="0"/>
        <v>0.80690265486725676</v>
      </c>
      <c r="D20">
        <f t="shared" si="1"/>
        <v>0.21249999999999999</v>
      </c>
    </row>
    <row r="21" spans="1:4" x14ac:dyDescent="0.25">
      <c r="A21">
        <v>1.8</v>
      </c>
      <c r="B21">
        <v>0.4541</v>
      </c>
      <c r="C21">
        <f t="shared" si="0"/>
        <v>0.80371681415929208</v>
      </c>
      <c r="D21">
        <f t="shared" si="1"/>
        <v>0.22500000000000001</v>
      </c>
    </row>
    <row r="22" spans="1:4" x14ac:dyDescent="0.25">
      <c r="A22">
        <v>1.9</v>
      </c>
      <c r="B22">
        <v>0.45250000000000001</v>
      </c>
      <c r="C22">
        <f t="shared" si="0"/>
        <v>0.80088495575221252</v>
      </c>
      <c r="D22">
        <f t="shared" si="1"/>
        <v>0.23749999999999999</v>
      </c>
    </row>
    <row r="23" spans="1:4" x14ac:dyDescent="0.25">
      <c r="A23">
        <v>2</v>
      </c>
      <c r="B23">
        <v>0.4511</v>
      </c>
      <c r="C23">
        <f t="shared" si="0"/>
        <v>0.79840707964601776</v>
      </c>
      <c r="D23">
        <f t="shared" si="1"/>
        <v>0.25</v>
      </c>
    </row>
    <row r="24" spans="1:4" x14ac:dyDescent="0.25">
      <c r="A24">
        <v>2.1</v>
      </c>
      <c r="B24">
        <v>0.44979999999999998</v>
      </c>
      <c r="C24">
        <f t="shared" si="0"/>
        <v>0.79610619469026556</v>
      </c>
      <c r="D24">
        <f t="shared" si="1"/>
        <v>0.26250000000000001</v>
      </c>
    </row>
    <row r="25" spans="1:4" x14ac:dyDescent="0.25">
      <c r="A25">
        <v>2.2000000000000002</v>
      </c>
      <c r="B25">
        <v>0.44879999999999998</v>
      </c>
      <c r="C25">
        <f t="shared" si="0"/>
        <v>0.79433628318584071</v>
      </c>
      <c r="D25">
        <f t="shared" si="1"/>
        <v>0.27500000000000002</v>
      </c>
    </row>
    <row r="26" spans="1:4" x14ac:dyDescent="0.25">
      <c r="A26">
        <v>2.2999999999999998</v>
      </c>
      <c r="B26">
        <v>0.44779999999999998</v>
      </c>
      <c r="C26">
        <f t="shared" si="0"/>
        <v>0.79256637168141597</v>
      </c>
      <c r="D26">
        <f t="shared" si="1"/>
        <v>0.28749999999999998</v>
      </c>
    </row>
    <row r="27" spans="1:4" x14ac:dyDescent="0.25">
      <c r="A27">
        <v>2.4</v>
      </c>
      <c r="B27">
        <v>0.44690000000000002</v>
      </c>
      <c r="C27">
        <f t="shared" si="0"/>
        <v>0.79097345132743369</v>
      </c>
      <c r="D27">
        <f t="shared" si="1"/>
        <v>0.3</v>
      </c>
    </row>
    <row r="28" spans="1:4" x14ac:dyDescent="0.25">
      <c r="A28">
        <v>2.5</v>
      </c>
      <c r="B28">
        <v>0.4461</v>
      </c>
      <c r="C28">
        <f t="shared" si="0"/>
        <v>0.78955752212389385</v>
      </c>
      <c r="D28">
        <f t="shared" si="1"/>
        <v>0.3125</v>
      </c>
    </row>
    <row r="29" spans="1:4" x14ac:dyDescent="0.25">
      <c r="A29">
        <v>2.6</v>
      </c>
      <c r="B29">
        <v>0.44540000000000002</v>
      </c>
      <c r="C29">
        <f t="shared" si="0"/>
        <v>0.78831858407079658</v>
      </c>
      <c r="D29">
        <f t="shared" si="1"/>
        <v>0.32500000000000001</v>
      </c>
    </row>
    <row r="30" spans="1:4" x14ac:dyDescent="0.25">
      <c r="A30">
        <v>2.7</v>
      </c>
      <c r="B30">
        <v>0.44469999999999998</v>
      </c>
      <c r="C30">
        <f t="shared" si="0"/>
        <v>0.7870796460176992</v>
      </c>
      <c r="D30">
        <f t="shared" si="1"/>
        <v>0.33750000000000002</v>
      </c>
    </row>
    <row r="31" spans="1:4" x14ac:dyDescent="0.25">
      <c r="A31">
        <v>2.8</v>
      </c>
      <c r="B31">
        <v>0.44409999999999999</v>
      </c>
      <c r="C31">
        <f t="shared" si="0"/>
        <v>0.78601769911504427</v>
      </c>
      <c r="D31">
        <f t="shared" si="1"/>
        <v>0.35</v>
      </c>
    </row>
    <row r="32" spans="1:4" x14ac:dyDescent="0.25">
      <c r="A32">
        <v>2.9</v>
      </c>
      <c r="B32">
        <v>0.44350000000000001</v>
      </c>
      <c r="C32">
        <f t="shared" si="0"/>
        <v>0.78495575221238945</v>
      </c>
      <c r="D32">
        <f t="shared" si="1"/>
        <v>0.36249999999999999</v>
      </c>
    </row>
    <row r="33" spans="1:4" x14ac:dyDescent="0.25">
      <c r="A33">
        <v>3</v>
      </c>
      <c r="B33">
        <v>0.443</v>
      </c>
      <c r="C33">
        <f t="shared" si="0"/>
        <v>0.78407079646017708</v>
      </c>
      <c r="D33">
        <f t="shared" si="1"/>
        <v>0.375</v>
      </c>
    </row>
    <row r="34" spans="1:4" x14ac:dyDescent="0.25">
      <c r="A34">
        <v>3.1</v>
      </c>
      <c r="B34">
        <v>0.4425</v>
      </c>
      <c r="C34">
        <f t="shared" si="0"/>
        <v>0.78318584070796471</v>
      </c>
      <c r="D34">
        <f t="shared" si="1"/>
        <v>0.38750000000000001</v>
      </c>
    </row>
    <row r="35" spans="1:4" x14ac:dyDescent="0.25">
      <c r="A35">
        <v>3.2</v>
      </c>
      <c r="B35">
        <v>0.442</v>
      </c>
      <c r="C35">
        <f t="shared" si="0"/>
        <v>0.78230088495575234</v>
      </c>
      <c r="D35">
        <f t="shared" si="1"/>
        <v>0.4</v>
      </c>
    </row>
    <row r="36" spans="1:4" x14ac:dyDescent="0.25">
      <c r="A36">
        <v>3.3</v>
      </c>
      <c r="B36">
        <v>0.4415</v>
      </c>
      <c r="C36">
        <f t="shared" si="0"/>
        <v>0.78141592920353986</v>
      </c>
      <c r="D36">
        <f t="shared" si="1"/>
        <v>0.41249999999999998</v>
      </c>
    </row>
    <row r="37" spans="1:4" x14ac:dyDescent="0.25">
      <c r="A37">
        <v>3.4</v>
      </c>
      <c r="B37">
        <v>0.44109999999999999</v>
      </c>
      <c r="C37">
        <f t="shared" si="0"/>
        <v>0.78070796460176994</v>
      </c>
      <c r="D37">
        <f t="shared" si="1"/>
        <v>0.42499999999999999</v>
      </c>
    </row>
    <row r="38" spans="1:4" x14ac:dyDescent="0.25">
      <c r="A38">
        <v>3.5</v>
      </c>
      <c r="B38">
        <v>0.44069999999999998</v>
      </c>
      <c r="C38">
        <f t="shared" si="0"/>
        <v>0.78</v>
      </c>
      <c r="D38">
        <f t="shared" si="1"/>
        <v>0.4375</v>
      </c>
    </row>
    <row r="39" spans="1:4" x14ac:dyDescent="0.25">
      <c r="A39">
        <v>3.6</v>
      </c>
      <c r="B39">
        <v>0.44040000000000001</v>
      </c>
      <c r="C39">
        <f t="shared" si="0"/>
        <v>0.77946902654867267</v>
      </c>
      <c r="D39">
        <f t="shared" si="1"/>
        <v>0.45</v>
      </c>
    </row>
    <row r="40" spans="1:4" x14ac:dyDescent="0.25">
      <c r="A40">
        <v>3.7</v>
      </c>
      <c r="B40">
        <v>0.44</v>
      </c>
      <c r="C40">
        <f t="shared" si="0"/>
        <v>0.77876106194690276</v>
      </c>
      <c r="D40">
        <f t="shared" si="1"/>
        <v>0.46250000000000002</v>
      </c>
    </row>
    <row r="41" spans="1:4" x14ac:dyDescent="0.25">
      <c r="A41">
        <v>3.8</v>
      </c>
      <c r="B41">
        <v>0.43969999999999998</v>
      </c>
      <c r="C41">
        <f t="shared" si="0"/>
        <v>0.77823008849557529</v>
      </c>
      <c r="D41">
        <f t="shared" si="1"/>
        <v>0.47499999999999998</v>
      </c>
    </row>
    <row r="42" spans="1:4" x14ac:dyDescent="0.25">
      <c r="A42">
        <v>3.9</v>
      </c>
      <c r="B42">
        <v>0.43940000000000001</v>
      </c>
      <c r="C42">
        <f t="shared" si="0"/>
        <v>0.77769911504424794</v>
      </c>
      <c r="D42">
        <f t="shared" si="1"/>
        <v>0.48749999999999999</v>
      </c>
    </row>
    <row r="43" spans="1:4" x14ac:dyDescent="0.25">
      <c r="A43">
        <v>4</v>
      </c>
      <c r="B43">
        <v>0.43909999999999999</v>
      </c>
      <c r="C43">
        <f t="shared" si="0"/>
        <v>0.77716814159292036</v>
      </c>
      <c r="D43">
        <f t="shared" si="1"/>
        <v>0.5</v>
      </c>
    </row>
    <row r="44" spans="1:4" x14ac:dyDescent="0.25">
      <c r="A44">
        <v>4.0999999999999996</v>
      </c>
      <c r="B44">
        <v>0.43880000000000002</v>
      </c>
      <c r="C44">
        <f t="shared" si="0"/>
        <v>0.776637168141593</v>
      </c>
      <c r="D44">
        <f t="shared" si="1"/>
        <v>0.51249999999999996</v>
      </c>
    </row>
    <row r="45" spans="1:4" x14ac:dyDescent="0.25">
      <c r="A45">
        <v>4.2</v>
      </c>
      <c r="B45">
        <v>0.4385</v>
      </c>
      <c r="C45">
        <f t="shared" si="0"/>
        <v>0.77610619469026554</v>
      </c>
      <c r="D45">
        <f t="shared" si="1"/>
        <v>0.52500000000000002</v>
      </c>
    </row>
    <row r="46" spans="1:4" x14ac:dyDescent="0.25">
      <c r="A46">
        <v>4.3</v>
      </c>
      <c r="B46">
        <v>0.43819999999999998</v>
      </c>
      <c r="C46">
        <f t="shared" si="0"/>
        <v>0.77557522123893807</v>
      </c>
      <c r="D46">
        <f t="shared" si="1"/>
        <v>0.53749999999999998</v>
      </c>
    </row>
    <row r="47" spans="1:4" x14ac:dyDescent="0.25">
      <c r="A47">
        <v>4.4000000000000004</v>
      </c>
      <c r="B47">
        <v>0.438</v>
      </c>
      <c r="C47">
        <f t="shared" si="0"/>
        <v>0.77522123893805317</v>
      </c>
      <c r="D47">
        <f t="shared" si="1"/>
        <v>0.55000000000000004</v>
      </c>
    </row>
    <row r="48" spans="1:4" x14ac:dyDescent="0.25">
      <c r="A48">
        <v>4.5</v>
      </c>
      <c r="B48">
        <v>0.43769999999999998</v>
      </c>
      <c r="C48">
        <f t="shared" si="0"/>
        <v>0.7746902654867257</v>
      </c>
      <c r="D48">
        <f t="shared" si="1"/>
        <v>0.5625</v>
      </c>
    </row>
    <row r="49" spans="1:4" x14ac:dyDescent="0.25">
      <c r="A49">
        <v>4.5999999999999996</v>
      </c>
      <c r="B49">
        <v>0.4375</v>
      </c>
      <c r="C49">
        <f t="shared" si="0"/>
        <v>0.7743362831858408</v>
      </c>
      <c r="D49">
        <f t="shared" si="1"/>
        <v>0.57499999999999996</v>
      </c>
    </row>
    <row r="50" spans="1:4" x14ac:dyDescent="0.25">
      <c r="A50">
        <v>4.7</v>
      </c>
      <c r="B50">
        <v>0.43730000000000002</v>
      </c>
      <c r="C50">
        <f t="shared" si="0"/>
        <v>0.7739823008849559</v>
      </c>
      <c r="D50">
        <f t="shared" si="1"/>
        <v>0.58750000000000002</v>
      </c>
    </row>
    <row r="51" spans="1:4" x14ac:dyDescent="0.25">
      <c r="A51">
        <v>4.8</v>
      </c>
      <c r="B51">
        <v>0.43709999999999999</v>
      </c>
      <c r="C51">
        <f t="shared" si="0"/>
        <v>0.77362831858407088</v>
      </c>
      <c r="D51">
        <f t="shared" si="1"/>
        <v>0.6</v>
      </c>
    </row>
    <row r="52" spans="1:4" x14ac:dyDescent="0.25">
      <c r="A52">
        <v>4.9000000000000004</v>
      </c>
      <c r="B52">
        <v>0.43690000000000001</v>
      </c>
      <c r="C52">
        <f t="shared" si="0"/>
        <v>0.77327433628318598</v>
      </c>
      <c r="D52">
        <f t="shared" si="1"/>
        <v>0.61250000000000004</v>
      </c>
    </row>
    <row r="53" spans="1:4" x14ac:dyDescent="0.25">
      <c r="A53">
        <v>5</v>
      </c>
      <c r="B53">
        <v>0.43669999999999998</v>
      </c>
      <c r="C53">
        <f t="shared" si="0"/>
        <v>0.77292035398230097</v>
      </c>
      <c r="D53">
        <f t="shared" si="1"/>
        <v>0.625</v>
      </c>
    </row>
    <row r="54" spans="1:4" x14ac:dyDescent="0.25">
      <c r="A54">
        <v>5.0999999999999996</v>
      </c>
      <c r="B54">
        <v>0.4365</v>
      </c>
      <c r="C54">
        <f t="shared" si="0"/>
        <v>0.77256637168141595</v>
      </c>
      <c r="D54">
        <f t="shared" si="1"/>
        <v>0.63749999999999996</v>
      </c>
    </row>
    <row r="55" spans="1:4" x14ac:dyDescent="0.25">
      <c r="A55">
        <v>5.2</v>
      </c>
      <c r="B55">
        <v>0.43640000000000001</v>
      </c>
      <c r="C55">
        <f t="shared" si="0"/>
        <v>0.7723893805309735</v>
      </c>
      <c r="D55">
        <f t="shared" si="1"/>
        <v>0.65</v>
      </c>
    </row>
    <row r="56" spans="1:4" x14ac:dyDescent="0.25">
      <c r="A56">
        <v>5.3</v>
      </c>
      <c r="B56">
        <v>0.43619999999999998</v>
      </c>
      <c r="C56">
        <f t="shared" si="0"/>
        <v>0.77203539823008849</v>
      </c>
      <c r="D56">
        <f t="shared" si="1"/>
        <v>0.66249999999999998</v>
      </c>
    </row>
    <row r="57" spans="1:4" x14ac:dyDescent="0.25">
      <c r="A57">
        <v>5.4</v>
      </c>
      <c r="B57">
        <v>0.436</v>
      </c>
      <c r="C57">
        <f t="shared" si="0"/>
        <v>0.77168141592920358</v>
      </c>
      <c r="D57">
        <f t="shared" si="1"/>
        <v>0.67500000000000004</v>
      </c>
    </row>
    <row r="58" spans="1:4" x14ac:dyDescent="0.25">
      <c r="A58">
        <v>5.5</v>
      </c>
      <c r="B58">
        <v>0.43590000000000001</v>
      </c>
      <c r="C58">
        <f t="shared" si="0"/>
        <v>0.77150442477876113</v>
      </c>
      <c r="D58">
        <f t="shared" si="1"/>
        <v>0.6875</v>
      </c>
    </row>
    <row r="59" spans="1:4" x14ac:dyDescent="0.25">
      <c r="A59">
        <v>5.6</v>
      </c>
      <c r="B59">
        <v>0.43580000000000002</v>
      </c>
      <c r="C59">
        <f t="shared" si="0"/>
        <v>0.77132743362831868</v>
      </c>
      <c r="D59">
        <f t="shared" si="1"/>
        <v>0.7</v>
      </c>
    </row>
    <row r="60" spans="1:4" x14ac:dyDescent="0.25">
      <c r="A60">
        <v>5.7</v>
      </c>
      <c r="B60">
        <v>0.43559999999999999</v>
      </c>
      <c r="C60">
        <f t="shared" si="0"/>
        <v>0.77097345132743367</v>
      </c>
      <c r="D60">
        <f t="shared" si="1"/>
        <v>0.71250000000000002</v>
      </c>
    </row>
    <row r="61" spans="1:4" x14ac:dyDescent="0.25">
      <c r="A61">
        <v>5.8</v>
      </c>
      <c r="B61">
        <v>0.4355</v>
      </c>
      <c r="C61">
        <f t="shared" si="0"/>
        <v>0.77079646017699122</v>
      </c>
      <c r="D61">
        <f t="shared" si="1"/>
        <v>0.72499999999999998</v>
      </c>
    </row>
    <row r="62" spans="1:4" x14ac:dyDescent="0.25">
      <c r="A62">
        <v>5.9</v>
      </c>
      <c r="B62">
        <v>0.43540000000000001</v>
      </c>
      <c r="C62">
        <f t="shared" si="0"/>
        <v>0.77061946902654876</v>
      </c>
      <c r="D62">
        <f t="shared" si="1"/>
        <v>0.73750000000000004</v>
      </c>
    </row>
    <row r="63" spans="1:4" x14ac:dyDescent="0.25">
      <c r="A63">
        <v>6</v>
      </c>
      <c r="B63">
        <v>0.43519999999999998</v>
      </c>
      <c r="C63">
        <f t="shared" si="0"/>
        <v>0.77026548672566375</v>
      </c>
      <c r="D63">
        <f t="shared" si="1"/>
        <v>0.75</v>
      </c>
    </row>
    <row r="64" spans="1:4" x14ac:dyDescent="0.25">
      <c r="A64">
        <v>6.1</v>
      </c>
      <c r="B64">
        <v>0.43509999999999999</v>
      </c>
      <c r="C64">
        <f t="shared" si="0"/>
        <v>0.7700884955752213</v>
      </c>
      <c r="D64">
        <f t="shared" si="1"/>
        <v>0.76249999999999996</v>
      </c>
    </row>
    <row r="65" spans="1:4" x14ac:dyDescent="0.25">
      <c r="A65">
        <v>6.2</v>
      </c>
      <c r="B65">
        <v>0.435</v>
      </c>
      <c r="C65">
        <f t="shared" si="0"/>
        <v>0.76991150442477885</v>
      </c>
      <c r="D65">
        <f t="shared" si="1"/>
        <v>0.77500000000000002</v>
      </c>
    </row>
    <row r="66" spans="1:4" x14ac:dyDescent="0.25">
      <c r="A66">
        <v>6.3</v>
      </c>
      <c r="B66">
        <v>0.43490000000000001</v>
      </c>
      <c r="C66">
        <f t="shared" si="0"/>
        <v>0.7697345132743364</v>
      </c>
      <c r="D66">
        <f t="shared" si="1"/>
        <v>0.78749999999999998</v>
      </c>
    </row>
    <row r="67" spans="1:4" x14ac:dyDescent="0.25">
      <c r="A67">
        <v>6.4</v>
      </c>
      <c r="B67">
        <v>0.43480000000000002</v>
      </c>
      <c r="C67">
        <f t="shared" si="0"/>
        <v>0.76955752212389394</v>
      </c>
      <c r="D67">
        <f t="shared" si="1"/>
        <v>0.8</v>
      </c>
    </row>
    <row r="68" spans="1:4" x14ac:dyDescent="0.25">
      <c r="A68">
        <v>6.5</v>
      </c>
      <c r="B68">
        <v>0.43469999999999998</v>
      </c>
      <c r="C68">
        <f t="shared" ref="C68:C83" si="2">B68/$B$3</f>
        <v>0.76938053097345138</v>
      </c>
      <c r="D68">
        <f t="shared" ref="D68:D83" si="3">A68/$A$83</f>
        <v>0.8125</v>
      </c>
    </row>
    <row r="69" spans="1:4" x14ac:dyDescent="0.25">
      <c r="A69">
        <v>6.6</v>
      </c>
      <c r="B69">
        <v>0.43459999999999999</v>
      </c>
      <c r="C69">
        <f t="shared" si="2"/>
        <v>0.76920353982300893</v>
      </c>
      <c r="D69">
        <f t="shared" si="3"/>
        <v>0.82499999999999996</v>
      </c>
    </row>
    <row r="70" spans="1:4" x14ac:dyDescent="0.25">
      <c r="A70">
        <v>6.7</v>
      </c>
      <c r="B70">
        <v>0.43459999999999999</v>
      </c>
      <c r="C70">
        <f t="shared" si="2"/>
        <v>0.76920353982300893</v>
      </c>
      <c r="D70">
        <f t="shared" si="3"/>
        <v>0.83750000000000002</v>
      </c>
    </row>
    <row r="71" spans="1:4" x14ac:dyDescent="0.25">
      <c r="A71">
        <v>6.8</v>
      </c>
      <c r="B71">
        <v>0.4345</v>
      </c>
      <c r="C71">
        <f t="shared" si="2"/>
        <v>0.76902654867256648</v>
      </c>
      <c r="D71">
        <f t="shared" si="3"/>
        <v>0.85</v>
      </c>
    </row>
    <row r="72" spans="1:4" x14ac:dyDescent="0.25">
      <c r="A72">
        <v>6.9</v>
      </c>
      <c r="B72">
        <v>0.43440000000000001</v>
      </c>
      <c r="C72">
        <f t="shared" si="2"/>
        <v>0.76884955752212403</v>
      </c>
      <c r="D72">
        <f t="shared" si="3"/>
        <v>0.86250000000000004</v>
      </c>
    </row>
    <row r="73" spans="1:4" x14ac:dyDescent="0.25">
      <c r="A73">
        <v>7</v>
      </c>
      <c r="B73">
        <v>0.43430000000000002</v>
      </c>
      <c r="C73">
        <f t="shared" si="2"/>
        <v>0.76867256637168158</v>
      </c>
      <c r="D73">
        <f t="shared" si="3"/>
        <v>0.875</v>
      </c>
    </row>
    <row r="74" spans="1:4" x14ac:dyDescent="0.25">
      <c r="A74">
        <v>7.1</v>
      </c>
      <c r="B74">
        <v>0.43419999999999997</v>
      </c>
      <c r="C74">
        <f t="shared" si="2"/>
        <v>0.76849557522123901</v>
      </c>
      <c r="D74">
        <f t="shared" si="3"/>
        <v>0.88749999999999996</v>
      </c>
    </row>
    <row r="75" spans="1:4" x14ac:dyDescent="0.25">
      <c r="A75">
        <v>7.2</v>
      </c>
      <c r="B75">
        <v>0.43419999999999997</v>
      </c>
      <c r="C75">
        <f t="shared" si="2"/>
        <v>0.76849557522123901</v>
      </c>
      <c r="D75">
        <f t="shared" si="3"/>
        <v>0.9</v>
      </c>
    </row>
    <row r="76" spans="1:4" x14ac:dyDescent="0.25">
      <c r="A76">
        <v>7.3</v>
      </c>
      <c r="B76">
        <v>0.43409999999999999</v>
      </c>
      <c r="C76">
        <f t="shared" si="2"/>
        <v>0.76831858407079656</v>
      </c>
      <c r="D76">
        <f t="shared" si="3"/>
        <v>0.91249999999999998</v>
      </c>
    </row>
    <row r="77" spans="1:4" x14ac:dyDescent="0.25">
      <c r="A77">
        <v>7.4</v>
      </c>
      <c r="B77">
        <v>0.434</v>
      </c>
      <c r="C77">
        <f t="shared" si="2"/>
        <v>0.768141592920354</v>
      </c>
      <c r="D77">
        <f t="shared" si="3"/>
        <v>0.92500000000000004</v>
      </c>
    </row>
    <row r="78" spans="1:4" x14ac:dyDescent="0.25">
      <c r="A78">
        <v>7.5</v>
      </c>
      <c r="B78">
        <v>0.434</v>
      </c>
      <c r="C78">
        <f t="shared" si="2"/>
        <v>0.768141592920354</v>
      </c>
      <c r="D78">
        <f t="shared" si="3"/>
        <v>0.9375</v>
      </c>
    </row>
    <row r="79" spans="1:4" x14ac:dyDescent="0.25">
      <c r="A79">
        <v>7.6</v>
      </c>
      <c r="B79">
        <v>0.43390000000000001</v>
      </c>
      <c r="C79">
        <f t="shared" si="2"/>
        <v>0.76796460176991155</v>
      </c>
      <c r="D79">
        <f t="shared" si="3"/>
        <v>0.95</v>
      </c>
    </row>
    <row r="80" spans="1:4" x14ac:dyDescent="0.25">
      <c r="A80">
        <v>7.7</v>
      </c>
      <c r="B80">
        <v>0.43390000000000001</v>
      </c>
      <c r="C80">
        <f t="shared" si="2"/>
        <v>0.76796460176991155</v>
      </c>
      <c r="D80">
        <f t="shared" si="3"/>
        <v>0.96250000000000002</v>
      </c>
    </row>
    <row r="81" spans="1:4" x14ac:dyDescent="0.25">
      <c r="A81">
        <v>7.8</v>
      </c>
      <c r="B81">
        <v>0.43380000000000002</v>
      </c>
      <c r="C81">
        <f t="shared" si="2"/>
        <v>0.7677876106194691</v>
      </c>
      <c r="D81">
        <f t="shared" si="3"/>
        <v>0.97499999999999998</v>
      </c>
    </row>
    <row r="82" spans="1:4" x14ac:dyDescent="0.25">
      <c r="A82">
        <v>7.9</v>
      </c>
      <c r="B82">
        <v>0.43380000000000002</v>
      </c>
      <c r="C82">
        <f t="shared" si="2"/>
        <v>0.7677876106194691</v>
      </c>
      <c r="D82">
        <f t="shared" si="3"/>
        <v>0.98750000000000004</v>
      </c>
    </row>
    <row r="83" spans="1:4" x14ac:dyDescent="0.25">
      <c r="A83">
        <v>8</v>
      </c>
      <c r="B83">
        <v>0.43369999999999997</v>
      </c>
      <c r="C83">
        <f t="shared" si="2"/>
        <v>0.76761061946902653</v>
      </c>
      <c r="D83">
        <f t="shared" si="3"/>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Experiment</vt:lpstr>
      <vt:lpstr>SoilVision</vt:lpstr>
      <vt:lpstr>Znidacic</vt:lpstr>
      <vt:lpstr>GoldSim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Zheng</dc:creator>
  <cp:lastModifiedBy>Tony Zheng</cp:lastModifiedBy>
  <dcterms:created xsi:type="dcterms:W3CDTF">2020-06-10T22:37:50Z</dcterms:created>
  <dcterms:modified xsi:type="dcterms:W3CDTF">2020-07-06T22:38:59Z</dcterms:modified>
</cp:coreProperties>
</file>